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powerednl.sharepoint.com/sites/STOWA-Dewaterschappenalssmarterngiehubs/Gedeelde documenten/Werkpakket 1/Deliverables/"/>
    </mc:Choice>
  </mc:AlternateContent>
  <xr:revisionPtr revIDLastSave="3" documentId="8_{7E61CC66-2DE1-0F4C-A98F-8AB8AE359591}" xr6:coauthVersionLast="47" xr6:coauthVersionMax="47" xr10:uidLastSave="{77946186-5224-AA4D-9013-D1DBBC8195A6}"/>
  <workbookProtection workbookAlgorithmName="SHA-512" workbookHashValue="UsoTjfIrqvquGhNRJuSZi910EQwEqZJXSoson6CPPVeCeaKCZEjz1zL2cndTlW+PhFWdGtL3Gv2WfwlBPDz04Q==" workbookSaltValue="InSu95Ai56zUuovJ3b7AfA==" workbookSpinCount="100000" lockStructure="1"/>
  <bookViews>
    <workbookView xWindow="0" yWindow="500" windowWidth="28800" windowHeight="16140" activeTab="1" xr2:uid="{00000000-000D-0000-FFFF-FFFF00000000}"/>
  </bookViews>
  <sheets>
    <sheet name="Data." sheetId="1" state="hidden" r:id="rId1"/>
    <sheet name="Input" sheetId="4" r:id="rId2"/>
    <sheet name="Situatieschets" sheetId="6" r:id="rId3"/>
    <sheet name="Beslistabel" sheetId="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4" i="1" l="1"/>
  <c r="X102" i="4" s="1"/>
  <c r="D60" i="1"/>
  <c r="J60" i="1"/>
  <c r="G57" i="1"/>
  <c r="G58" i="1"/>
  <c r="G59" i="1"/>
  <c r="G60" i="1"/>
  <c r="G56" i="1"/>
  <c r="C60" i="1"/>
  <c r="E70" i="5"/>
  <c r="G70" i="5"/>
  <c r="E71" i="5"/>
  <c r="G71" i="5"/>
  <c r="G72" i="5"/>
  <c r="G73" i="5"/>
  <c r="E74" i="5"/>
  <c r="G74" i="5"/>
  <c r="Q121" i="6"/>
  <c r="G91" i="5"/>
  <c r="G92" i="5"/>
  <c r="E92" i="5"/>
  <c r="E91" i="5"/>
  <c r="G120" i="5"/>
  <c r="E120" i="5"/>
  <c r="G118" i="5"/>
  <c r="G119" i="5"/>
  <c r="E119" i="5"/>
  <c r="E118" i="5"/>
  <c r="G86" i="5"/>
  <c r="E86" i="5"/>
  <c r="G83" i="5"/>
  <c r="E83" i="5"/>
  <c r="G133" i="5"/>
  <c r="E133" i="5"/>
  <c r="G132" i="5"/>
  <c r="E132" i="5"/>
  <c r="G131" i="5"/>
  <c r="E131" i="5"/>
  <c r="G114" i="5"/>
  <c r="E114" i="5"/>
  <c r="G113" i="5"/>
  <c r="E113" i="5"/>
  <c r="G111" i="5"/>
  <c r="G112" i="5"/>
  <c r="E112" i="5"/>
  <c r="E111" i="5"/>
  <c r="G94" i="5"/>
  <c r="E94" i="5"/>
  <c r="G11" i="1"/>
  <c r="D11" i="1"/>
  <c r="E11" i="1" s="1" a="1"/>
  <c r="E11" i="1" s="1"/>
  <c r="C11" i="1"/>
  <c r="E22" i="4" s="1"/>
  <c r="J11" i="1" s="1"/>
  <c r="I59" i="1" l="1"/>
  <c r="H60" i="1" s="1"/>
  <c r="DQ60" i="1" s="1"/>
  <c r="I56" i="1"/>
  <c r="H57" i="1" s="1"/>
  <c r="I60" i="1"/>
  <c r="H61" i="1" s="1"/>
  <c r="Q60" i="1"/>
  <c r="Y60" i="1"/>
  <c r="AO60" i="1"/>
  <c r="AW60" i="1"/>
  <c r="CC60" i="1"/>
  <c r="EW60" i="1"/>
  <c r="FM60" i="1"/>
  <c r="GC60" i="1"/>
  <c r="HY60" i="1"/>
  <c r="IG60" i="1"/>
  <c r="KK60" i="1"/>
  <c r="HD60" i="1"/>
  <c r="KF60" i="1"/>
  <c r="AK60" i="1"/>
  <c r="AS60" i="1"/>
  <c r="BY60" i="1"/>
  <c r="FQ60" i="1"/>
  <c r="GW60" i="1"/>
  <c r="HE60" i="1"/>
  <c r="JI60" i="1"/>
  <c r="JY60" i="1"/>
  <c r="KG60" i="1"/>
  <c r="CX60" i="1"/>
  <c r="DV60" i="1"/>
  <c r="EL60" i="1"/>
  <c r="GH60" i="1"/>
  <c r="AH60" i="1"/>
  <c r="AX60" i="1"/>
  <c r="CL60" i="1"/>
  <c r="DJ60" i="1"/>
  <c r="EX60" i="1"/>
  <c r="FF60" i="1"/>
  <c r="GD60" i="1"/>
  <c r="GL60" i="1"/>
  <c r="JF60" i="1"/>
  <c r="KD60" i="1"/>
  <c r="S60" i="1"/>
  <c r="AA60" i="1"/>
  <c r="AQ60" i="1"/>
  <c r="AY60" i="1"/>
  <c r="EA60" i="1"/>
  <c r="FG60" i="1"/>
  <c r="FO60" i="1"/>
  <c r="FW60" i="1"/>
  <c r="IA60" i="1"/>
  <c r="II60" i="1"/>
  <c r="JW60" i="1"/>
  <c r="DC60" i="1"/>
  <c r="DE60" i="1"/>
  <c r="ES60" i="1"/>
  <c r="JA60" i="1"/>
  <c r="AD60" i="1"/>
  <c r="BH60" i="1"/>
  <c r="BX60" i="1"/>
  <c r="CN60" i="1"/>
  <c r="CV60" i="1"/>
  <c r="DT60" i="1"/>
  <c r="EJ60" i="1"/>
  <c r="IB60" i="1"/>
  <c r="IR60" i="1"/>
  <c r="BA60" i="1"/>
  <c r="EC60" i="1"/>
  <c r="ED60" i="1"/>
  <c r="FZ60" i="1"/>
  <c r="FL60" i="1"/>
  <c r="GR60" i="1"/>
  <c r="HO60" i="1"/>
  <c r="JD60" i="1"/>
  <c r="AU60" i="1"/>
  <c r="EM60" i="1"/>
  <c r="JJ60" i="1"/>
  <c r="KB60" i="1"/>
  <c r="CB60" i="1"/>
  <c r="DH60" i="1"/>
  <c r="EN60" i="1"/>
  <c r="HV60" i="1"/>
  <c r="BC60" i="1"/>
  <c r="DO60" i="1"/>
  <c r="GA60" i="1"/>
  <c r="GZ60" i="1"/>
  <c r="JL60" i="1"/>
  <c r="X60" i="1"/>
  <c r="EV60" i="1"/>
  <c r="IU60" i="1"/>
  <c r="JR60" i="1"/>
  <c r="KJ60" i="1"/>
  <c r="BK60" i="1"/>
  <c r="CQ60" i="1"/>
  <c r="IV60" i="1"/>
  <c r="AF60" i="1"/>
  <c r="CR60" i="1"/>
  <c r="HH60" i="1"/>
  <c r="IE60" i="1"/>
  <c r="JT60" i="1"/>
  <c r="AM60" i="1"/>
  <c r="CY60" i="1"/>
  <c r="FK60" i="1"/>
  <c r="JZ60" i="1"/>
  <c r="E90" i="5"/>
  <c r="G90" i="5"/>
  <c r="G103" i="5"/>
  <c r="E103" i="5"/>
  <c r="G102" i="5"/>
  <c r="E102" i="5"/>
  <c r="G87" i="5"/>
  <c r="E87" i="5"/>
  <c r="E122" i="5"/>
  <c r="G122" i="5"/>
  <c r="G121" i="5"/>
  <c r="E121" i="5"/>
  <c r="G117" i="5"/>
  <c r="E117" i="5"/>
  <c r="E116" i="5"/>
  <c r="G116" i="5"/>
  <c r="G115" i="5"/>
  <c r="E115" i="5"/>
  <c r="G81" i="5"/>
  <c r="G136" i="5"/>
  <c r="G137" i="5"/>
  <c r="E137" i="5"/>
  <c r="E136" i="5"/>
  <c r="G123" i="5"/>
  <c r="G124" i="5"/>
  <c r="G125" i="5"/>
  <c r="G126" i="5"/>
  <c r="G127" i="5"/>
  <c r="G128" i="5"/>
  <c r="G129" i="5"/>
  <c r="G130" i="5"/>
  <c r="G134" i="5"/>
  <c r="G135" i="5"/>
  <c r="E129" i="5"/>
  <c r="E130" i="5"/>
  <c r="E128" i="5"/>
  <c r="E134" i="5"/>
  <c r="E135" i="5"/>
  <c r="E126" i="5"/>
  <c r="E127" i="5"/>
  <c r="E124" i="5"/>
  <c r="E125" i="5"/>
  <c r="E123" i="5"/>
  <c r="G110" i="5"/>
  <c r="E110" i="5"/>
  <c r="G108" i="5"/>
  <c r="G109" i="5"/>
  <c r="E108" i="5"/>
  <c r="E109" i="5"/>
  <c r="G106" i="5"/>
  <c r="G107" i="5"/>
  <c r="E106" i="5"/>
  <c r="E107" i="5"/>
  <c r="G104" i="5"/>
  <c r="G105" i="5"/>
  <c r="E105" i="5"/>
  <c r="E104" i="5"/>
  <c r="G98" i="5"/>
  <c r="G99" i="5"/>
  <c r="G100" i="5"/>
  <c r="G101" i="5"/>
  <c r="E99" i="5"/>
  <c r="E100" i="5"/>
  <c r="E101" i="5"/>
  <c r="E98" i="5"/>
  <c r="E77" i="5"/>
  <c r="G79" i="5"/>
  <c r="G77" i="5"/>
  <c r="D38" i="1"/>
  <c r="D39" i="1"/>
  <c r="C39" i="1"/>
  <c r="E144" i="4" s="1"/>
  <c r="J39" i="1" s="1"/>
  <c r="C37" i="1"/>
  <c r="C38" i="1"/>
  <c r="E143" i="4" s="1"/>
  <c r="J38" i="1" s="1"/>
  <c r="G37" i="1"/>
  <c r="G38" i="1"/>
  <c r="G39" i="1"/>
  <c r="G36" i="1"/>
  <c r="G97" i="5"/>
  <c r="E97" i="5"/>
  <c r="C32" i="1"/>
  <c r="E106" i="4" s="1"/>
  <c r="J32" i="1" s="1"/>
  <c r="D32" i="1"/>
  <c r="G32" i="1"/>
  <c r="G29" i="1"/>
  <c r="G30" i="1"/>
  <c r="G31" i="1"/>
  <c r="G28" i="1"/>
  <c r="D24" i="1"/>
  <c r="E65" i="4"/>
  <c r="J24" i="1" s="1"/>
  <c r="G21" i="1"/>
  <c r="G22" i="1"/>
  <c r="G23" i="1"/>
  <c r="G24" i="1"/>
  <c r="G20" i="1"/>
  <c r="G25" i="1"/>
  <c r="E24" i="1" a="1"/>
  <c r="E24" i="1" s="1"/>
  <c r="C22" i="1"/>
  <c r="G96" i="5"/>
  <c r="E96" i="5"/>
  <c r="G95" i="5"/>
  <c r="E95" i="5"/>
  <c r="G88" i="5"/>
  <c r="G89" i="5"/>
  <c r="G93" i="5"/>
  <c r="E93" i="5"/>
  <c r="E89" i="5"/>
  <c r="E88" i="5"/>
  <c r="G85" i="5"/>
  <c r="E85" i="5"/>
  <c r="G84" i="5"/>
  <c r="E84" i="5"/>
  <c r="E81" i="5"/>
  <c r="G76" i="5"/>
  <c r="E76" i="5"/>
  <c r="G69" i="5"/>
  <c r="E69" i="5"/>
  <c r="G75" i="5"/>
  <c r="E75" i="5"/>
  <c r="G68" i="5"/>
  <c r="E68" i="5"/>
  <c r="E80" i="5"/>
  <c r="G78" i="5"/>
  <c r="G65" i="1"/>
  <c r="G64" i="1"/>
  <c r="J65" i="1"/>
  <c r="J64" i="1"/>
  <c r="D65" i="1"/>
  <c r="C65" i="1"/>
  <c r="D70" i="1"/>
  <c r="D71" i="1"/>
  <c r="D72" i="1"/>
  <c r="D73" i="1"/>
  <c r="D69" i="1"/>
  <c r="X140" i="4"/>
  <c r="D64" i="1"/>
  <c r="D57" i="1"/>
  <c r="D58" i="1"/>
  <c r="D59" i="1"/>
  <c r="D56" i="1"/>
  <c r="X101" i="4"/>
  <c r="D48" i="1"/>
  <c r="D49" i="1"/>
  <c r="D50" i="1"/>
  <c r="D51" i="1"/>
  <c r="D52" i="1"/>
  <c r="D47" i="1"/>
  <c r="W6" i="4"/>
  <c r="E140" i="4"/>
  <c r="G70" i="1"/>
  <c r="G71" i="1"/>
  <c r="G72" i="1"/>
  <c r="G73" i="1"/>
  <c r="G69" i="1"/>
  <c r="C73" i="1"/>
  <c r="C72" i="1"/>
  <c r="X144" i="4" s="1"/>
  <c r="C71" i="1"/>
  <c r="C70" i="1"/>
  <c r="C69" i="1"/>
  <c r="G66" i="1"/>
  <c r="E64" i="1" a="1"/>
  <c r="E64" i="1" s="1"/>
  <c r="G61" i="1"/>
  <c r="G53" i="1"/>
  <c r="G52" i="1"/>
  <c r="G47" i="1"/>
  <c r="C59" i="1"/>
  <c r="X64" i="4" s="1"/>
  <c r="C58" i="1"/>
  <c r="X63" i="4" s="1"/>
  <c r="C57" i="1"/>
  <c r="X62" i="4" s="1"/>
  <c r="C56" i="1"/>
  <c r="X61" i="4" s="1"/>
  <c r="C52" i="1"/>
  <c r="X26" i="4" s="1"/>
  <c r="C51" i="1"/>
  <c r="X25" i="4" s="1"/>
  <c r="C50" i="1"/>
  <c r="X24" i="4" s="1"/>
  <c r="C49" i="1"/>
  <c r="X23" i="4" s="1"/>
  <c r="C48" i="1"/>
  <c r="C47" i="1"/>
  <c r="X21" i="4" s="1"/>
  <c r="D37" i="1"/>
  <c r="D36" i="1"/>
  <c r="D29" i="1"/>
  <c r="D30" i="1"/>
  <c r="D31" i="1"/>
  <c r="D28" i="1"/>
  <c r="D21" i="1"/>
  <c r="D22" i="1"/>
  <c r="D23" i="1"/>
  <c r="D20" i="1"/>
  <c r="E101" i="4"/>
  <c r="E60" i="4"/>
  <c r="FE60" i="1" l="1"/>
  <c r="IF60" i="1"/>
  <c r="ID60" i="1"/>
  <c r="DP60" i="1"/>
  <c r="W60" i="1"/>
  <c r="GX60" i="1"/>
  <c r="AN60" i="1"/>
  <c r="GV60" i="1"/>
  <c r="T60" i="1"/>
  <c r="JG60" i="1"/>
  <c r="DS60" i="1"/>
  <c r="HR60" i="1"/>
  <c r="CD60" i="1"/>
  <c r="CP60" i="1"/>
  <c r="CW60" i="1"/>
  <c r="JM60" i="1"/>
  <c r="EE60" i="1"/>
  <c r="HG60" i="1"/>
  <c r="BD60" i="1"/>
  <c r="IN60" i="1"/>
  <c r="FS60" i="1"/>
  <c r="O60" i="1"/>
  <c r="FP60" i="1"/>
  <c r="DN60" i="1"/>
  <c r="IQ60" i="1"/>
  <c r="CU60" i="1"/>
  <c r="HJ60" i="1"/>
  <c r="BV60" i="1"/>
  <c r="CH60" i="1"/>
  <c r="CO60" i="1"/>
  <c r="JE60" i="1"/>
  <c r="DI60" i="1"/>
  <c r="FH60" i="1"/>
  <c r="AZ60" i="1"/>
  <c r="JH60" i="1"/>
  <c r="GU60" i="1"/>
  <c r="CM60" i="1"/>
  <c r="IX60" i="1"/>
  <c r="EP60" i="1"/>
  <c r="R60" i="1"/>
  <c r="BB60" i="1"/>
  <c r="FI60" i="1"/>
  <c r="JX60" i="1"/>
  <c r="HQ60" i="1"/>
  <c r="CS60" i="1"/>
  <c r="AT60" i="1"/>
  <c r="ER60" i="1"/>
  <c r="AB60" i="1"/>
  <c r="HL60" i="1"/>
  <c r="GM60" i="1"/>
  <c r="CE60" i="1"/>
  <c r="IH60" i="1"/>
  <c r="DR60" i="1"/>
  <c r="GP60" i="1"/>
  <c r="AL60" i="1"/>
  <c r="EK60" i="1"/>
  <c r="HT60" i="1"/>
  <c r="GS60" i="1"/>
  <c r="CK60" i="1"/>
  <c r="HN60" i="1"/>
  <c r="BS60" i="1"/>
  <c r="JS60" i="1"/>
  <c r="AE60" i="1"/>
  <c r="CJ60" i="1"/>
  <c r="EU60" i="1"/>
  <c r="GY60" i="1"/>
  <c r="HP60" i="1"/>
  <c r="IL60" i="1"/>
  <c r="N60" i="1"/>
  <c r="JP60" i="1"/>
  <c r="EZ60" i="1"/>
  <c r="CF60" i="1"/>
  <c r="L60" i="1"/>
  <c r="U60" i="1"/>
  <c r="IY60" i="1"/>
  <c r="GE60" i="1"/>
  <c r="DK60" i="1"/>
  <c r="AI60" i="1"/>
  <c r="IP60" i="1"/>
  <c r="FV60" i="1"/>
  <c r="CT60" i="1"/>
  <c r="Z60" i="1"/>
  <c r="DF60" i="1"/>
  <c r="V60" i="1"/>
  <c r="GO60" i="1"/>
  <c r="CG60" i="1"/>
  <c r="IZ60" i="1"/>
  <c r="IO60" i="1"/>
  <c r="FU60" i="1"/>
  <c r="DA60" i="1"/>
  <c r="AG60" i="1"/>
  <c r="EF60" i="1"/>
  <c r="JV60" i="1"/>
  <c r="EO60" i="1"/>
  <c r="JB60" i="1"/>
  <c r="GJ60" i="1"/>
  <c r="GI60" i="1"/>
  <c r="HF60" i="1"/>
  <c r="IT60" i="1"/>
  <c r="KH60" i="1"/>
  <c r="AV60" i="1"/>
  <c r="DG60" i="1"/>
  <c r="JQ60" i="1"/>
  <c r="GF60" i="1"/>
  <c r="DL60" i="1"/>
  <c r="AR60" i="1"/>
  <c r="HM60" i="1"/>
  <c r="K60" i="1"/>
  <c r="HS60" i="1"/>
  <c r="EY60" i="1"/>
  <c r="BO60" i="1"/>
  <c r="HB60" i="1"/>
  <c r="EH60" i="1"/>
  <c r="BN60" i="1"/>
  <c r="FR60" i="1"/>
  <c r="BZ60" i="1"/>
  <c r="IK60" i="1"/>
  <c r="DU60" i="1"/>
  <c r="AC60" i="1"/>
  <c r="KC60" i="1"/>
  <c r="HI60" i="1"/>
  <c r="BU60" i="1"/>
  <c r="BL60" i="1"/>
  <c r="FD60" i="1"/>
  <c r="DW60" i="1"/>
  <c r="GB60" i="1"/>
  <c r="HW60" i="1"/>
  <c r="JK60" i="1"/>
  <c r="P60" i="1"/>
  <c r="CA60" i="1"/>
  <c r="CZ60" i="1"/>
  <c r="FY60" i="1"/>
  <c r="FX60" i="1"/>
  <c r="DD60" i="1"/>
  <c r="AJ60" i="1"/>
  <c r="GG60" i="1"/>
  <c r="KE60" i="1"/>
  <c r="HK60" i="1"/>
  <c r="EI60" i="1"/>
  <c r="BG60" i="1"/>
  <c r="JN60" i="1"/>
  <c r="GT60" i="1"/>
  <c r="DZ60" i="1"/>
  <c r="BF60" i="1"/>
  <c r="FB60" i="1"/>
  <c r="BJ60" i="1"/>
  <c r="HU60" i="1"/>
  <c r="DM60" i="1"/>
  <c r="M60" i="1"/>
  <c r="JU60" i="1"/>
  <c r="HA60" i="1"/>
  <c r="EG60" i="1"/>
  <c r="BE60" i="1"/>
  <c r="E65" i="1" a="1"/>
  <c r="E65" i="1" s="1"/>
  <c r="X103" i="4"/>
  <c r="JC60" i="1"/>
  <c r="GQ60" i="1"/>
  <c r="DX60" i="1"/>
  <c r="FC60" i="1"/>
  <c r="HX60" i="1"/>
  <c r="KI60" i="1"/>
  <c r="CI60" i="1"/>
  <c r="FT60" i="1"/>
  <c r="IM60" i="1"/>
  <c r="KA60" i="1"/>
  <c r="BT60" i="1"/>
  <c r="IC60" i="1"/>
  <c r="GN60" i="1"/>
  <c r="EB60" i="1"/>
  <c r="BP60" i="1"/>
  <c r="FJ60" i="1"/>
  <c r="BQ60" i="1"/>
  <c r="JO60" i="1"/>
  <c r="HC60" i="1"/>
  <c r="EQ60" i="1"/>
  <c r="BW60" i="1"/>
  <c r="KL60" i="1"/>
  <c r="HZ60" i="1"/>
  <c r="FN60" i="1"/>
  <c r="DB60" i="1"/>
  <c r="AP60" i="1"/>
  <c r="ET60" i="1"/>
  <c r="BR60" i="1"/>
  <c r="IS60" i="1"/>
  <c r="FA60" i="1"/>
  <c r="BI60" i="1"/>
  <c r="IJ60" i="1"/>
  <c r="IW60" i="1"/>
  <c r="GK60" i="1"/>
  <c r="DY60" i="1"/>
  <c r="BM60" i="1"/>
  <c r="E72" i="5"/>
  <c r="E78" i="5" s="1"/>
  <c r="E73" i="5"/>
  <c r="E79" i="5" s="1"/>
  <c r="E32" i="1" a="1"/>
  <c r="E32" i="1" s="1"/>
  <c r="I38" i="1"/>
  <c r="H39" i="1" s="1"/>
  <c r="E38" i="1" a="1"/>
  <c r="E38" i="1" s="1"/>
  <c r="E39" i="1" a="1"/>
  <c r="E39" i="1" s="1"/>
  <c r="X22" i="4"/>
  <c r="I39" i="1"/>
  <c r="H40" i="1" s="1"/>
  <c r="I32" i="1"/>
  <c r="H33" i="1" s="1"/>
  <c r="I24" i="1"/>
  <c r="H25" i="1" s="1"/>
  <c r="G80" i="5"/>
  <c r="I64" i="1"/>
  <c r="H65" i="1" s="1"/>
  <c r="I65" i="1"/>
  <c r="H66" i="1" s="1"/>
  <c r="E71" i="1" a="1"/>
  <c r="E71" i="1" s="1"/>
  <c r="X143" i="4"/>
  <c r="E70" i="1" a="1"/>
  <c r="E70" i="1" s="1"/>
  <c r="X142" i="4"/>
  <c r="E72" i="1" a="1"/>
  <c r="E72" i="1" s="1"/>
  <c r="E73" i="1" a="1"/>
  <c r="E73" i="1" s="1"/>
  <c r="X145" i="4"/>
  <c r="E69" i="1" a="1"/>
  <c r="E69" i="1" s="1"/>
  <c r="X141" i="4"/>
  <c r="I61" i="1"/>
  <c r="D12" i="1"/>
  <c r="D13" i="1"/>
  <c r="D14" i="1"/>
  <c r="D15" i="1"/>
  <c r="D16" i="1"/>
  <c r="D10" i="1"/>
  <c r="E20" i="4"/>
  <c r="C55" i="1"/>
  <c r="E60" i="1" s="1" a="1"/>
  <c r="E60" i="1" s="1"/>
  <c r="C46" i="1"/>
  <c r="C36" i="1"/>
  <c r="C31" i="1"/>
  <c r="E105" i="4" s="1"/>
  <c r="C30" i="1"/>
  <c r="E104" i="4" s="1"/>
  <c r="C29" i="1"/>
  <c r="E103" i="4" s="1"/>
  <c r="C28" i="1"/>
  <c r="E28" i="1" s="1" a="1"/>
  <c r="E28" i="1" s="1"/>
  <c r="C23" i="1"/>
  <c r="C21" i="1"/>
  <c r="C20" i="1"/>
  <c r="C16" i="1"/>
  <c r="E27" i="4" s="1"/>
  <c r="J16" i="1" s="1"/>
  <c r="C15" i="1"/>
  <c r="E26" i="4" s="1"/>
  <c r="J12" i="1" s="1"/>
  <c r="C14" i="1"/>
  <c r="E25" i="4" s="1"/>
  <c r="J14" i="1" s="1"/>
  <c r="C13" i="1"/>
  <c r="C12" i="1"/>
  <c r="C10" i="1"/>
  <c r="G13" i="1"/>
  <c r="G14" i="1"/>
  <c r="G15" i="1"/>
  <c r="G16" i="1"/>
  <c r="G81" i="1"/>
  <c r="G82" i="1"/>
  <c r="G80" i="1"/>
  <c r="J115" i="1"/>
  <c r="G115" i="1"/>
  <c r="J114" i="1"/>
  <c r="G114" i="1"/>
  <c r="J113" i="1"/>
  <c r="G113" i="1"/>
  <c r="D113" i="1"/>
  <c r="J112" i="1"/>
  <c r="G112" i="1"/>
  <c r="D112" i="1"/>
  <c r="J111" i="1"/>
  <c r="G111" i="1"/>
  <c r="D111" i="1"/>
  <c r="J110" i="1"/>
  <c r="G110" i="1"/>
  <c r="D110" i="1"/>
  <c r="J109" i="1"/>
  <c r="G109" i="1"/>
  <c r="D109" i="1"/>
  <c r="J108" i="1"/>
  <c r="G108" i="1"/>
  <c r="D108" i="1"/>
  <c r="J105" i="1"/>
  <c r="G105" i="1"/>
  <c r="J104" i="1"/>
  <c r="G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5" i="1"/>
  <c r="G95" i="1"/>
  <c r="J94" i="1"/>
  <c r="G94" i="1"/>
  <c r="J93" i="1"/>
  <c r="G93" i="1"/>
  <c r="D93" i="1"/>
  <c r="J92" i="1"/>
  <c r="G92" i="1"/>
  <c r="D92" i="1"/>
  <c r="J91" i="1"/>
  <c r="G91" i="1"/>
  <c r="D91" i="1"/>
  <c r="J90" i="1"/>
  <c r="G90" i="1"/>
  <c r="D90" i="1"/>
  <c r="J89" i="1"/>
  <c r="G89" i="1"/>
  <c r="D89" i="1"/>
  <c r="G88" i="1"/>
  <c r="D88" i="1"/>
  <c r="J85" i="1"/>
  <c r="G85" i="1"/>
  <c r="J81" i="1"/>
  <c r="J80" i="1"/>
  <c r="FX39" i="1" l="1"/>
  <c r="KM60" i="1"/>
  <c r="KT60" i="1"/>
  <c r="LB60" i="1"/>
  <c r="LA60" i="1"/>
  <c r="MM60" i="1"/>
  <c r="MF60" i="1"/>
  <c r="MD60" i="1"/>
  <c r="MJ60" i="1"/>
  <c r="LH60" i="1"/>
  <c r="MY60" i="1"/>
  <c r="LW60" i="1"/>
  <c r="LT60" i="1"/>
  <c r="KR60" i="1"/>
  <c r="LL60" i="1"/>
  <c r="LG60" i="1"/>
  <c r="LD60" i="1"/>
  <c r="KO60" i="1"/>
  <c r="NF60" i="1"/>
  <c r="NE60" i="1"/>
  <c r="KS60" i="1"/>
  <c r="ME60" i="1"/>
  <c r="NB60" i="1"/>
  <c r="KX60" i="1"/>
  <c r="MB60" i="1"/>
  <c r="ML60" i="1"/>
  <c r="MQ60" i="1"/>
  <c r="MW60" i="1"/>
  <c r="MS60" i="1"/>
  <c r="MI60" i="1"/>
  <c r="MP60" i="1"/>
  <c r="NA60" i="1"/>
  <c r="MA60" i="1"/>
  <c r="LX60" i="1"/>
  <c r="LM60" i="1"/>
  <c r="LS60" i="1"/>
  <c r="KY60" i="1"/>
  <c r="MX60" i="1"/>
  <c r="LU60" i="1"/>
  <c r="LO60" i="1"/>
  <c r="KV60" i="1"/>
  <c r="MH60" i="1"/>
  <c r="LZ60" i="1"/>
  <c r="LY60" i="1"/>
  <c r="ND60" i="1"/>
  <c r="LK60" i="1"/>
  <c r="LR60" i="1"/>
  <c r="LQ60" i="1"/>
  <c r="NC60" i="1"/>
  <c r="KQ60" i="1"/>
  <c r="LP60" i="1"/>
  <c r="MZ60" i="1"/>
  <c r="KN60" i="1"/>
  <c r="KW60" i="1"/>
  <c r="LC60" i="1"/>
  <c r="LJ60" i="1"/>
  <c r="LI60" i="1"/>
  <c r="MU60" i="1"/>
  <c r="LF60" i="1"/>
  <c r="MT60" i="1"/>
  <c r="MR60" i="1"/>
  <c r="MN60" i="1"/>
  <c r="NG60" i="1"/>
  <c r="KU60" i="1"/>
  <c r="MV60" i="1"/>
  <c r="LV60" i="1"/>
  <c r="LN60" i="1"/>
  <c r="MO60" i="1"/>
  <c r="MC60" i="1"/>
  <c r="KP60" i="1"/>
  <c r="MG60" i="1"/>
  <c r="LE60" i="1"/>
  <c r="MK60" i="1"/>
  <c r="KZ60" i="1"/>
  <c r="E59" i="1" a="1"/>
  <c r="E59" i="1" s="1"/>
  <c r="H70" i="5" a="1"/>
  <c r="H70" i="5" s="1"/>
  <c r="GE39" i="1"/>
  <c r="EB39" i="1"/>
  <c r="GT39" i="1"/>
  <c r="HX39" i="1"/>
  <c r="H73" i="5" a="1"/>
  <c r="H73" i="5" s="1"/>
  <c r="AW39" i="1"/>
  <c r="HY39" i="1"/>
  <c r="EU39" i="1"/>
  <c r="H72" i="5" a="1"/>
  <c r="H72" i="5" s="1"/>
  <c r="BF39" i="1"/>
  <c r="CJ39" i="1"/>
  <c r="AF39" i="1"/>
  <c r="H71" i="5" a="1"/>
  <c r="H71" i="5" s="1"/>
  <c r="AY39" i="1"/>
  <c r="BQ39" i="1"/>
  <c r="HV39" i="1"/>
  <c r="GC39" i="1"/>
  <c r="W39" i="1"/>
  <c r="AI39" i="1"/>
  <c r="H74" i="5" a="1"/>
  <c r="H74" i="5" s="1"/>
  <c r="H91" i="5" a="1"/>
  <c r="H91" i="5" s="1"/>
  <c r="H92" i="5" a="1"/>
  <c r="H92" i="5" s="1"/>
  <c r="H120" i="5" a="1"/>
  <c r="H120" i="5" s="1"/>
  <c r="H119" i="5" a="1"/>
  <c r="H119" i="5" s="1"/>
  <c r="H118" i="5" a="1"/>
  <c r="H118" i="5" s="1"/>
  <c r="H133" i="5" a="1"/>
  <c r="H133" i="5" s="1"/>
  <c r="H132" i="5" a="1"/>
  <c r="H132" i="5" s="1"/>
  <c r="H131" i="5" a="1"/>
  <c r="H131" i="5" s="1"/>
  <c r="H86" i="5" a="1"/>
  <c r="H86" i="5" s="1"/>
  <c r="H111" i="5" a="1"/>
  <c r="H111" i="5" s="1"/>
  <c r="H112" i="5" a="1"/>
  <c r="H112" i="5" s="1"/>
  <c r="H113" i="5" a="1"/>
  <c r="H113" i="5" s="1"/>
  <c r="H114" i="5" a="1"/>
  <c r="H114" i="5" s="1"/>
  <c r="H94" i="5" a="1"/>
  <c r="H94" i="5" s="1"/>
  <c r="IX39" i="1"/>
  <c r="AP39" i="1"/>
  <c r="AO39" i="1"/>
  <c r="CF39" i="1"/>
  <c r="JS39" i="1"/>
  <c r="FR39" i="1"/>
  <c r="BN39" i="1"/>
  <c r="HA39" i="1"/>
  <c r="JA39" i="1"/>
  <c r="L39" i="1"/>
  <c r="HW39" i="1"/>
  <c r="DV39" i="1"/>
  <c r="AX39" i="1"/>
  <c r="BM39" i="1"/>
  <c r="HE39" i="1"/>
  <c r="JT39" i="1"/>
  <c r="FC39" i="1"/>
  <c r="CX39" i="1"/>
  <c r="H90" i="5" a="1"/>
  <c r="H90" i="5" s="1"/>
  <c r="BW39" i="1"/>
  <c r="GG39" i="1"/>
  <c r="JP39" i="1"/>
  <c r="FD39" i="1"/>
  <c r="CY39" i="1"/>
  <c r="II39" i="1"/>
  <c r="AA39" i="1"/>
  <c r="BI39" i="1"/>
  <c r="HD39" i="1"/>
  <c r="EV39" i="1"/>
  <c r="AE39" i="1"/>
  <c r="H117" i="5" a="1"/>
  <c r="H117" i="5" s="1"/>
  <c r="H102" i="5" a="1"/>
  <c r="H102" i="5" s="1"/>
  <c r="JO39" i="1"/>
  <c r="S39" i="1"/>
  <c r="AH39" i="1"/>
  <c r="K39" i="1"/>
  <c r="Z39" i="1"/>
  <c r="AG39" i="1"/>
  <c r="HI39" i="1"/>
  <c r="IK39" i="1"/>
  <c r="JH39" i="1"/>
  <c r="DT39" i="1"/>
  <c r="JL39" i="1"/>
  <c r="EN39" i="1"/>
  <c r="IM39" i="1"/>
  <c r="DO39" i="1"/>
  <c r="JB39" i="1"/>
  <c r="DN39" i="1"/>
  <c r="IY39" i="1"/>
  <c r="JN39" i="1"/>
  <c r="GU39" i="1"/>
  <c r="HJ39" i="1"/>
  <c r="HQ39" i="1"/>
  <c r="GW39" i="1"/>
  <c r="GS39" i="1"/>
  <c r="HU39" i="1"/>
  <c r="IJ39" i="1"/>
  <c r="DL39" i="1"/>
  <c r="JD39" i="1"/>
  <c r="CR39" i="1"/>
  <c r="IE39" i="1"/>
  <c r="DG39" i="1"/>
  <c r="ID39" i="1"/>
  <c r="DF39" i="1"/>
  <c r="H103" i="5" a="1"/>
  <c r="H103" i="5" s="1"/>
  <c r="H116" i="5" a="1"/>
  <c r="H116" i="5" s="1"/>
  <c r="FW39" i="1"/>
  <c r="FF39" i="1"/>
  <c r="FO39" i="1"/>
  <c r="GD39" i="1"/>
  <c r="FE39" i="1"/>
  <c r="FQ39" i="1"/>
  <c r="FM39" i="1"/>
  <c r="DM39" i="1"/>
  <c r="GV39" i="1"/>
  <c r="BX39" i="1"/>
  <c r="GZ39" i="1"/>
  <c r="CB39" i="1"/>
  <c r="HO39" i="1"/>
  <c r="BC39" i="1"/>
  <c r="GP39" i="1"/>
  <c r="LO39" i="1"/>
  <c r="H87" i="5" a="1"/>
  <c r="H87" i="5" s="1"/>
  <c r="FG39" i="1"/>
  <c r="EP39" i="1"/>
  <c r="EY39" i="1"/>
  <c r="FN39" i="1"/>
  <c r="CS39" i="1"/>
  <c r="CO39" i="1"/>
  <c r="DA39" i="1"/>
  <c r="CW39" i="1"/>
  <c r="GN39" i="1"/>
  <c r="BP39" i="1"/>
  <c r="GR39" i="1"/>
  <c r="BT39" i="1"/>
  <c r="HG39" i="1"/>
  <c r="AU39" i="1"/>
  <c r="GH39" i="1"/>
  <c r="H122" i="5" a="1"/>
  <c r="H122" i="5" s="1"/>
  <c r="DK39" i="1"/>
  <c r="DZ39" i="1"/>
  <c r="EI39" i="1"/>
  <c r="BV39" i="1"/>
  <c r="CC39" i="1"/>
  <c r="BY39" i="1"/>
  <c r="BE39" i="1"/>
  <c r="CG39" i="1"/>
  <c r="GF39" i="1"/>
  <c r="T39" i="1"/>
  <c r="FL39" i="1"/>
  <c r="AN39" i="1"/>
  <c r="FK39" i="1"/>
  <c r="AM39" i="1"/>
  <c r="FZ39" i="1"/>
  <c r="H115" i="5" a="1"/>
  <c r="H115" i="5" s="1"/>
  <c r="H121" i="5" a="1"/>
  <c r="H121" i="5" s="1"/>
  <c r="KJ39" i="1"/>
  <c r="MY39" i="1"/>
  <c r="JY39" i="1"/>
  <c r="KY39" i="1"/>
  <c r="LX39" i="1"/>
  <c r="KK39" i="1"/>
  <c r="KG39" i="1"/>
  <c r="MU39" i="1"/>
  <c r="KO39" i="1"/>
  <c r="KW39" i="1"/>
  <c r="LP39" i="1"/>
  <c r="KL39" i="1"/>
  <c r="NE39" i="1"/>
  <c r="JU39" i="1"/>
  <c r="LZ39" i="1"/>
  <c r="LL39" i="1"/>
  <c r="KE39" i="1"/>
  <c r="LA39" i="1"/>
  <c r="MP39" i="1"/>
  <c r="KU39" i="1"/>
  <c r="MZ39" i="1"/>
  <c r="LY39" i="1"/>
  <c r="ND39" i="1"/>
  <c r="KT39" i="1"/>
  <c r="LD39" i="1"/>
  <c r="MO39" i="1"/>
  <c r="MH39" i="1"/>
  <c r="MR39" i="1"/>
  <c r="LV39" i="1"/>
  <c r="LC39" i="1"/>
  <c r="LH39" i="1"/>
  <c r="KQ39" i="1"/>
  <c r="MT39" i="1"/>
  <c r="KM39" i="1"/>
  <c r="KF39" i="1"/>
  <c r="MN39" i="1"/>
  <c r="MV39" i="1"/>
  <c r="NC39" i="1"/>
  <c r="LI39" i="1"/>
  <c r="KH39" i="1"/>
  <c r="MS39" i="1"/>
  <c r="LG39" i="1"/>
  <c r="MX39" i="1"/>
  <c r="JW39" i="1"/>
  <c r="MG39" i="1"/>
  <c r="KX39" i="1"/>
  <c r="NA39" i="1"/>
  <c r="H106" i="5" a="1"/>
  <c r="H106" i="5" s="1"/>
  <c r="H126" i="5" a="1"/>
  <c r="H126" i="5" s="1"/>
  <c r="H137" i="5" a="1"/>
  <c r="H137" i="5" s="1"/>
  <c r="H80" i="5" a="1"/>
  <c r="H80" i="5" s="1"/>
  <c r="H68" i="5" a="1"/>
  <c r="H68" i="5" s="1"/>
  <c r="H98" i="5" a="1"/>
  <c r="H98" i="5" s="1"/>
  <c r="H107" i="5" a="1"/>
  <c r="H107" i="5" s="1"/>
  <c r="H127" i="5" a="1"/>
  <c r="H127" i="5" s="1"/>
  <c r="H97" i="5" a="1"/>
  <c r="H97" i="5" s="1"/>
  <c r="H79" i="5" a="1"/>
  <c r="H79" i="5" s="1"/>
  <c r="H99" i="5" a="1"/>
  <c r="H99" i="5" s="1"/>
  <c r="H108" i="5" a="1"/>
  <c r="H108" i="5" s="1"/>
  <c r="H128" i="5" a="1"/>
  <c r="H128" i="5" s="1"/>
  <c r="H96" i="5" a="1"/>
  <c r="H96" i="5" s="1"/>
  <c r="H78" i="5" a="1"/>
  <c r="H78" i="5" s="1"/>
  <c r="H77" i="5" a="1"/>
  <c r="H77" i="5" s="1"/>
  <c r="H100" i="5" a="1"/>
  <c r="H100" i="5" s="1"/>
  <c r="H109" i="5" a="1"/>
  <c r="H109" i="5" s="1"/>
  <c r="H129" i="5" a="1"/>
  <c r="H129" i="5" s="1"/>
  <c r="H95" i="5" a="1"/>
  <c r="H95" i="5" s="1"/>
  <c r="H101" i="5" a="1"/>
  <c r="H101" i="5" s="1"/>
  <c r="H110" i="5" a="1"/>
  <c r="H110" i="5" s="1"/>
  <c r="H130" i="5" a="1"/>
  <c r="H130" i="5" s="1"/>
  <c r="H88" i="5" a="1"/>
  <c r="H88" i="5" s="1"/>
  <c r="H69" i="5" a="1"/>
  <c r="H69" i="5" s="1"/>
  <c r="H104" i="5" a="1"/>
  <c r="H104" i="5" s="1"/>
  <c r="H123" i="5" a="1"/>
  <c r="H123" i="5" s="1"/>
  <c r="H134" i="5" a="1"/>
  <c r="H134" i="5" s="1"/>
  <c r="H76" i="5" a="1"/>
  <c r="H76" i="5" s="1"/>
  <c r="H85" i="5" a="1"/>
  <c r="H85" i="5" s="1"/>
  <c r="H105" i="5" a="1"/>
  <c r="H105" i="5" s="1"/>
  <c r="H124" i="5" a="1"/>
  <c r="H124" i="5" s="1"/>
  <c r="H135" i="5" a="1"/>
  <c r="H135" i="5" s="1"/>
  <c r="H93" i="5" a="1"/>
  <c r="H93" i="5" s="1"/>
  <c r="H75" i="5" a="1"/>
  <c r="H75" i="5" s="1"/>
  <c r="H81" i="5" a="1"/>
  <c r="H81" i="5" s="1"/>
  <c r="H125" i="5" a="1"/>
  <c r="H125" i="5" s="1"/>
  <c r="H136" i="5" a="1"/>
  <c r="H136" i="5" s="1"/>
  <c r="H89" i="5" a="1"/>
  <c r="H89" i="5" s="1"/>
  <c r="H83" i="5" a="1"/>
  <c r="H83" i="5" s="1"/>
  <c r="H84" i="5" a="1"/>
  <c r="H84" i="5" s="1"/>
  <c r="H82" i="5" a="1"/>
  <c r="H82" i="5" s="1"/>
  <c r="E10" i="1" a="1"/>
  <c r="E10" i="1" s="1"/>
  <c r="BR39" i="1"/>
  <c r="BJ39" i="1"/>
  <c r="NF39" i="1"/>
  <c r="KS39" i="1"/>
  <c r="MI39" i="1"/>
  <c r="KN39" i="1"/>
  <c r="LN39" i="1"/>
  <c r="LE39" i="1"/>
  <c r="MW39" i="1"/>
  <c r="EQ39" i="1"/>
  <c r="GL39" i="1"/>
  <c r="R39" i="1"/>
  <c r="BG39" i="1"/>
  <c r="EX39" i="1"/>
  <c r="GK39" i="1"/>
  <c r="IC39" i="1"/>
  <c r="AS39" i="1"/>
  <c r="CK39" i="1"/>
  <c r="GO39" i="1"/>
  <c r="IZ39" i="1"/>
  <c r="ER39" i="1"/>
  <c r="BH39" i="1"/>
  <c r="HP39" i="1"/>
  <c r="EF39" i="1"/>
  <c r="X39" i="1"/>
  <c r="GA39" i="1"/>
  <c r="CQ39" i="1"/>
  <c r="IT39" i="1"/>
  <c r="FJ39" i="1"/>
  <c r="BB39" i="1"/>
  <c r="KD39" i="1"/>
  <c r="LF39" i="1"/>
  <c r="LQ39" i="1"/>
  <c r="MQ39" i="1"/>
  <c r="KV39" i="1"/>
  <c r="KB39" i="1"/>
  <c r="MK39" i="1"/>
  <c r="KI39" i="1"/>
  <c r="EA39" i="1"/>
  <c r="FV39" i="1"/>
  <c r="JG39" i="1"/>
  <c r="AQ39" i="1"/>
  <c r="CL39" i="1"/>
  <c r="FU39" i="1"/>
  <c r="HM39" i="1"/>
  <c r="AC39" i="1"/>
  <c r="BU39" i="1"/>
  <c r="EC39" i="1"/>
  <c r="IR39" i="1"/>
  <c r="EJ39" i="1"/>
  <c r="AZ39" i="1"/>
  <c r="HH39" i="1"/>
  <c r="CZ39" i="1"/>
  <c r="P39" i="1"/>
  <c r="FS39" i="1"/>
  <c r="CI39" i="1"/>
  <c r="IL39" i="1"/>
  <c r="ED39" i="1"/>
  <c r="AT39" i="1"/>
  <c r="AL39" i="1"/>
  <c r="LB39" i="1"/>
  <c r="NG39" i="1"/>
  <c r="LK39" i="1"/>
  <c r="KR39" i="1"/>
  <c r="LT39" i="1"/>
  <c r="MD39" i="1"/>
  <c r="LM39" i="1"/>
  <c r="LW39" i="1"/>
  <c r="JV39" i="1"/>
  <c r="HS39" i="1"/>
  <c r="CU39" i="1"/>
  <c r="IH39" i="1"/>
  <c r="DJ39" i="1"/>
  <c r="IQ39" i="1"/>
  <c r="DS39" i="1"/>
  <c r="JF39" i="1"/>
  <c r="EH39" i="1"/>
  <c r="JM39" i="1"/>
  <c r="EO39" i="1"/>
  <c r="Q39" i="1"/>
  <c r="FA39" i="1"/>
  <c r="M39" i="1"/>
  <c r="EW39" i="1"/>
  <c r="Y39" i="1"/>
  <c r="FY39" i="1"/>
  <c r="BA39" i="1"/>
  <c r="IB39" i="1"/>
  <c r="FP39" i="1"/>
  <c r="DD39" i="1"/>
  <c r="AR39" i="1"/>
  <c r="IV39" i="1"/>
  <c r="GJ39" i="1"/>
  <c r="DX39" i="1"/>
  <c r="BL39" i="1"/>
  <c r="JK39" i="1"/>
  <c r="GY39" i="1"/>
  <c r="EM39" i="1"/>
  <c r="CA39" i="1"/>
  <c r="O39" i="1"/>
  <c r="HN39" i="1"/>
  <c r="FB39" i="1"/>
  <c r="CP39" i="1"/>
  <c r="AD39" i="1"/>
  <c r="LJ39" i="1"/>
  <c r="JZ39" i="1"/>
  <c r="LS39" i="1"/>
  <c r="MF39" i="1"/>
  <c r="MB39" i="1"/>
  <c r="ML39" i="1"/>
  <c r="LU39" i="1"/>
  <c r="ME39" i="1"/>
  <c r="HC39" i="1"/>
  <c r="CE39" i="1"/>
  <c r="HR39" i="1"/>
  <c r="CT39" i="1"/>
  <c r="IA39" i="1"/>
  <c r="DC39" i="1"/>
  <c r="IP39" i="1"/>
  <c r="DR39" i="1"/>
  <c r="IW39" i="1"/>
  <c r="DY39" i="1"/>
  <c r="JI39" i="1"/>
  <c r="DU39" i="1"/>
  <c r="JE39" i="1"/>
  <c r="EG39" i="1"/>
  <c r="EK39" i="1"/>
  <c r="FI39" i="1"/>
  <c r="AK39" i="1"/>
  <c r="HT39" i="1"/>
  <c r="FH39" i="1"/>
  <c r="CV39" i="1"/>
  <c r="AJ39" i="1"/>
  <c r="IN39" i="1"/>
  <c r="GB39" i="1"/>
  <c r="DP39" i="1"/>
  <c r="BD39" i="1"/>
  <c r="JC39" i="1"/>
  <c r="GQ39" i="1"/>
  <c r="EE39" i="1"/>
  <c r="BS39" i="1"/>
  <c r="JR39" i="1"/>
  <c r="HF39" i="1"/>
  <c r="ET39" i="1"/>
  <c r="CH39" i="1"/>
  <c r="V39" i="1"/>
  <c r="LR39" i="1"/>
  <c r="KP39" i="1"/>
  <c r="MA39" i="1"/>
  <c r="JX39" i="1"/>
  <c r="MJ39" i="1"/>
  <c r="NB39" i="1"/>
  <c r="MC39" i="1"/>
  <c r="KZ39" i="1"/>
  <c r="KC39" i="1"/>
  <c r="KA39" i="1"/>
  <c r="MM39" i="1"/>
  <c r="GM39" i="1"/>
  <c r="BO39" i="1"/>
  <c r="HB39" i="1"/>
  <c r="CD39" i="1"/>
  <c r="HK39" i="1"/>
  <c r="CM39" i="1"/>
  <c r="HZ39" i="1"/>
  <c r="DB39" i="1"/>
  <c r="IG39" i="1"/>
  <c r="DI39" i="1"/>
  <c r="IS39" i="1"/>
  <c r="DE39" i="1"/>
  <c r="IO39" i="1"/>
  <c r="DQ39" i="1"/>
  <c r="JQ39" i="1"/>
  <c r="ES39" i="1"/>
  <c r="U39" i="1"/>
  <c r="HL39" i="1"/>
  <c r="EZ39" i="1"/>
  <c r="CN39" i="1"/>
  <c r="AB39" i="1"/>
  <c r="IF39" i="1"/>
  <c r="FT39" i="1"/>
  <c r="DH39" i="1"/>
  <c r="AV39" i="1"/>
  <c r="IU39" i="1"/>
  <c r="GI39" i="1"/>
  <c r="DW39" i="1"/>
  <c r="BK39" i="1"/>
  <c r="JJ39" i="1"/>
  <c r="GX39" i="1"/>
  <c r="EL39" i="1"/>
  <c r="BZ39" i="1"/>
  <c r="N39" i="1"/>
  <c r="E58" i="1" a="1"/>
  <c r="E58" i="1" s="1"/>
  <c r="E56" i="1" a="1"/>
  <c r="E56" i="1" s="1"/>
  <c r="E24" i="4"/>
  <c r="J13" i="1" s="1"/>
  <c r="FF65" i="1"/>
  <c r="MD65" i="1"/>
  <c r="BJ65" i="1"/>
  <c r="GE65" i="1"/>
  <c r="JE65" i="1"/>
  <c r="GC65" i="1"/>
  <c r="DE65" i="1"/>
  <c r="JI65" i="1"/>
  <c r="LL65" i="1"/>
  <c r="HD65" i="1"/>
  <c r="EJ65" i="1"/>
  <c r="BP65" i="1"/>
  <c r="Y65" i="1"/>
  <c r="KR65" i="1"/>
  <c r="HX65" i="1"/>
  <c r="FD65" i="1"/>
  <c r="CJ65" i="1"/>
  <c r="P65" i="1"/>
  <c r="KY65" i="1"/>
  <c r="IM65" i="1"/>
  <c r="GA65" i="1"/>
  <c r="DO65" i="1"/>
  <c r="BC65" i="1"/>
  <c r="II65" i="1"/>
  <c r="AI65" i="1"/>
  <c r="BG65" i="1"/>
  <c r="CC65" i="1"/>
  <c r="AH65" i="1"/>
  <c r="MO65" i="1"/>
  <c r="FY65" i="1"/>
  <c r="AK65" i="1"/>
  <c r="JP65" i="1"/>
  <c r="GF65" i="1"/>
  <c r="DD65" i="1"/>
  <c r="AJ65" i="1"/>
  <c r="MN65" i="1"/>
  <c r="JT65" i="1"/>
  <c r="GZ65" i="1"/>
  <c r="EF65" i="1"/>
  <c r="BL65" i="1"/>
  <c r="MM65" i="1"/>
  <c r="KA65" i="1"/>
  <c r="HO65" i="1"/>
  <c r="FC65" i="1"/>
  <c r="CQ65" i="1"/>
  <c r="AE65" i="1"/>
  <c r="MK65" i="1"/>
  <c r="ID65" i="1"/>
  <c r="HC65" i="1"/>
  <c r="CD65" i="1"/>
  <c r="LA65" i="1"/>
  <c r="IO65" i="1"/>
  <c r="ES65" i="1"/>
  <c r="KG65" i="1"/>
  <c r="LD65" i="1"/>
  <c r="GV65" i="1"/>
  <c r="EB65" i="1"/>
  <c r="BH65" i="1"/>
  <c r="ND65" i="1"/>
  <c r="KJ65" i="1"/>
  <c r="HP65" i="1"/>
  <c r="EV65" i="1"/>
  <c r="CB65" i="1"/>
  <c r="NC65" i="1"/>
  <c r="KQ65" i="1"/>
  <c r="IE65" i="1"/>
  <c r="FS65" i="1"/>
  <c r="DG65" i="1"/>
  <c r="AU65" i="1"/>
  <c r="DR65" i="1"/>
  <c r="DF65" i="1"/>
  <c r="EQ65" i="1"/>
  <c r="AW65" i="1"/>
  <c r="R65" i="1"/>
  <c r="KC65" i="1"/>
  <c r="FI65" i="1"/>
  <c r="KW65" i="1"/>
  <c r="KF65" i="1"/>
  <c r="GN65" i="1"/>
  <c r="DT65" i="1"/>
  <c r="AR65" i="1"/>
  <c r="MV65" i="1"/>
  <c r="KB65" i="1"/>
  <c r="HH65" i="1"/>
  <c r="EN65" i="1"/>
  <c r="BT65" i="1"/>
  <c r="MU65" i="1"/>
  <c r="KI65" i="1"/>
  <c r="HW65" i="1"/>
  <c r="FK65" i="1"/>
  <c r="CY65" i="1"/>
  <c r="AM65" i="1"/>
  <c r="K65" i="1"/>
  <c r="FP65" i="1"/>
  <c r="GR65" i="1"/>
  <c r="ME65" i="1"/>
  <c r="HG65" i="1"/>
  <c r="CI65" i="1"/>
  <c r="KM65" i="1"/>
  <c r="LV65" i="1"/>
  <c r="FU65" i="1"/>
  <c r="BU65" i="1"/>
  <c r="BA65" i="1"/>
  <c r="MZ65" i="1"/>
  <c r="IZ65" i="1"/>
  <c r="CN65" i="1"/>
  <c r="LX65" i="1"/>
  <c r="GJ65" i="1"/>
  <c r="AN65" i="1"/>
  <c r="JK65" i="1"/>
  <c r="EM65" i="1"/>
  <c r="HN65" i="1"/>
  <c r="LN65" i="1"/>
  <c r="AA65" i="1"/>
  <c r="DY65" i="1"/>
  <c r="AP65" i="1"/>
  <c r="MW65" i="1"/>
  <c r="GG65" i="1"/>
  <c r="AC65" i="1"/>
  <c r="JH65" i="1"/>
  <c r="CV65" i="1"/>
  <c r="AB65" i="1"/>
  <c r="MF65" i="1"/>
  <c r="JL65" i="1"/>
  <c r="DX65" i="1"/>
  <c r="AV65" i="1"/>
  <c r="JS65" i="1"/>
  <c r="EU65" i="1"/>
  <c r="W65" i="1"/>
  <c r="AQ65" i="1"/>
  <c r="HM65" i="1"/>
  <c r="FH65" i="1"/>
  <c r="T65" i="1"/>
  <c r="JD65" i="1"/>
  <c r="DH65" i="1"/>
  <c r="LW65" i="1"/>
  <c r="GY65" i="1"/>
  <c r="CA65" i="1"/>
  <c r="IA65" i="1"/>
  <c r="CU65" i="1"/>
  <c r="IQ65" i="1"/>
  <c r="AF65" i="1"/>
  <c r="LS65" i="1"/>
  <c r="JG65" i="1"/>
  <c r="LF65" i="1"/>
  <c r="CH65" i="1"/>
  <c r="HB65" i="1"/>
  <c r="IW65" i="1"/>
  <c r="EG65" i="1"/>
  <c r="CW65" i="1"/>
  <c r="IS65" i="1"/>
  <c r="LT65" i="1"/>
  <c r="HT65" i="1"/>
  <c r="ER65" i="1"/>
  <c r="BX65" i="1"/>
  <c r="AG65" i="1"/>
  <c r="LH65" i="1"/>
  <c r="IF65" i="1"/>
  <c r="FL65" i="1"/>
  <c r="CR65" i="1"/>
  <c r="X65" i="1"/>
  <c r="LG65" i="1"/>
  <c r="IU65" i="1"/>
  <c r="GI65" i="1"/>
  <c r="DW65" i="1"/>
  <c r="BK65" i="1"/>
  <c r="FV65" i="1"/>
  <c r="GS65" i="1"/>
  <c r="DA65" i="1"/>
  <c r="CG65" i="1"/>
  <c r="IC65" i="1"/>
  <c r="MJ65" i="1"/>
  <c r="IR65" i="1"/>
  <c r="EZ65" i="1"/>
  <c r="CF65" i="1"/>
  <c r="L65" i="1"/>
  <c r="LP65" i="1"/>
  <c r="IV65" i="1"/>
  <c r="FT65" i="1"/>
  <c r="CZ65" i="1"/>
  <c r="LO65" i="1"/>
  <c r="JC65" i="1"/>
  <c r="GQ65" i="1"/>
  <c r="EE65" i="1"/>
  <c r="BS65" i="1"/>
  <c r="E23" i="4"/>
  <c r="LE65" i="1"/>
  <c r="IK65" i="1"/>
  <c r="FQ65" i="1"/>
  <c r="CO65" i="1"/>
  <c r="LY65" i="1"/>
  <c r="DQ65" i="1"/>
  <c r="Z65" i="1"/>
  <c r="IG65" i="1"/>
  <c r="BM65" i="1"/>
  <c r="HV65" i="1"/>
  <c r="CE65" i="1"/>
  <c r="DZ65" i="1"/>
  <c r="BO65" i="1"/>
  <c r="EY65" i="1"/>
  <c r="JZ65" i="1"/>
  <c r="KD65" i="1"/>
  <c r="HL65" i="1"/>
  <c r="JX65" i="1"/>
  <c r="MR65" i="1"/>
  <c r="KO65" i="1"/>
  <c r="HU65" i="1"/>
  <c r="FA65" i="1"/>
  <c r="BY65" i="1"/>
  <c r="JM65" i="1"/>
  <c r="CK65" i="1"/>
  <c r="NE65" i="1"/>
  <c r="GK65" i="1"/>
  <c r="BB65" i="1"/>
  <c r="JN65" i="1"/>
  <c r="FN65" i="1"/>
  <c r="IX65" i="1"/>
  <c r="HJ65" i="1"/>
  <c r="IH65" i="1"/>
  <c r="GD65" i="1"/>
  <c r="BZ65" i="1"/>
  <c r="IB65" i="1"/>
  <c r="KN65" i="1"/>
  <c r="M65" i="1"/>
  <c r="JY65" i="1"/>
  <c r="HE65" i="1"/>
  <c r="EK65" i="1"/>
  <c r="AS65" i="1"/>
  <c r="HY65" i="1"/>
  <c r="BE65" i="1"/>
  <c r="KK65" i="1"/>
  <c r="FE65" i="1"/>
  <c r="CX65" i="1"/>
  <c r="ML65" i="1"/>
  <c r="HZ65" i="1"/>
  <c r="ED65" i="1"/>
  <c r="JV65" i="1"/>
  <c r="BV65" i="1"/>
  <c r="CT65" i="1"/>
  <c r="FG65" i="1"/>
  <c r="BD65" i="1"/>
  <c r="DP65" i="1"/>
  <c r="GB65" i="1"/>
  <c r="IN65" i="1"/>
  <c r="KZ65" i="1"/>
  <c r="Q65" i="1"/>
  <c r="AZ65" i="1"/>
  <c r="DL65" i="1"/>
  <c r="FX65" i="1"/>
  <c r="IJ65" i="1"/>
  <c r="KV65" i="1"/>
  <c r="U65" i="1"/>
  <c r="JQ65" i="1"/>
  <c r="GW65" i="1"/>
  <c r="DM65" i="1"/>
  <c r="AX65" i="1"/>
  <c r="HA65" i="1"/>
  <c r="BF65" i="1"/>
  <c r="JU65" i="1"/>
  <c r="EO65" i="1"/>
  <c r="FJ65" i="1"/>
  <c r="NB65" i="1"/>
  <c r="IT65" i="1"/>
  <c r="HK65" i="1"/>
  <c r="JW65" i="1"/>
  <c r="DK65" i="1"/>
  <c r="DN65" i="1"/>
  <c r="GH65" i="1"/>
  <c r="DC65" i="1"/>
  <c r="JR65" i="1"/>
  <c r="JB65" i="1"/>
  <c r="CL65" i="1"/>
  <c r="IY65" i="1"/>
  <c r="KE65" i="1"/>
  <c r="GP65" i="1"/>
  <c r="CP65" i="1"/>
  <c r="JF65" i="1"/>
  <c r="IP65" i="1"/>
  <c r="EI65" i="1"/>
  <c r="KX65" i="1"/>
  <c r="EL65" i="1"/>
  <c r="ET65" i="1"/>
  <c r="LJ65" i="1"/>
  <c r="HS65" i="1"/>
  <c r="EA65" i="1"/>
  <c r="KP65" i="1"/>
  <c r="AL65" i="1"/>
  <c r="KT65" i="1"/>
  <c r="EH65" i="1"/>
  <c r="KU65" i="1"/>
  <c r="MP65" i="1"/>
  <c r="FZ65" i="1"/>
  <c r="MI65" i="1"/>
  <c r="GX65" i="1"/>
  <c r="FO65" i="1"/>
  <c r="MA65" i="1"/>
  <c r="LB65" i="1"/>
  <c r="EX65" i="1"/>
  <c r="LK65" i="1"/>
  <c r="BR65" i="1"/>
  <c r="MT65" i="1"/>
  <c r="FB65" i="1"/>
  <c r="LR65" i="1"/>
  <c r="N65" i="1"/>
  <c r="GU65" i="1"/>
  <c r="MY65" i="1"/>
  <c r="JJ65" i="1"/>
  <c r="MB65" i="1"/>
  <c r="LM65" i="1"/>
  <c r="JA65" i="1"/>
  <c r="GO65" i="1"/>
  <c r="EC65" i="1"/>
  <c r="BQ65" i="1"/>
  <c r="LI65" i="1"/>
  <c r="FM65" i="1"/>
  <c r="AO65" i="1"/>
  <c r="MG65" i="1"/>
  <c r="HQ65" i="1"/>
  <c r="DI65" i="1"/>
  <c r="DS65" i="1"/>
  <c r="KH65" i="1"/>
  <c r="DB65" i="1"/>
  <c r="JO65" i="1"/>
  <c r="GL65" i="1"/>
  <c r="MQ65" i="1"/>
  <c r="KL65" i="1"/>
  <c r="FR65" i="1"/>
  <c r="MC65" i="1"/>
  <c r="CM65" i="1"/>
  <c r="LU65" i="1"/>
  <c r="FW65" i="1"/>
  <c r="MH65" i="1"/>
  <c r="AT65" i="1"/>
  <c r="HR65" i="1"/>
  <c r="S65" i="1"/>
  <c r="NA65" i="1"/>
  <c r="DU65" i="1"/>
  <c r="BI65" i="1"/>
  <c r="KS65" i="1"/>
  <c r="EW65" i="1"/>
  <c r="BN65" i="1"/>
  <c r="LQ65" i="1"/>
  <c r="HI65" i="1"/>
  <c r="CS65" i="1"/>
  <c r="EP65" i="1"/>
  <c r="LC65" i="1"/>
  <c r="DV65" i="1"/>
  <c r="AD65" i="1"/>
  <c r="HF65" i="1"/>
  <c r="NG65" i="1"/>
  <c r="O65" i="1"/>
  <c r="GM65" i="1"/>
  <c r="MS65" i="1"/>
  <c r="DJ65" i="1"/>
  <c r="LZ65" i="1"/>
  <c r="GT65" i="1"/>
  <c r="MX65" i="1"/>
  <c r="BW65" i="1"/>
  <c r="IL65" i="1"/>
  <c r="AY65" i="1"/>
  <c r="NF65" i="1"/>
  <c r="V65" i="1"/>
  <c r="X20" i="4"/>
  <c r="E48" i="1" a="1"/>
  <c r="E48" i="1" s="1"/>
  <c r="E47" i="1" a="1"/>
  <c r="E47" i="1" s="1"/>
  <c r="E52" i="1" a="1"/>
  <c r="E52" i="1" s="1"/>
  <c r="E51" i="1" a="1"/>
  <c r="E51" i="1" s="1"/>
  <c r="E49" i="1" a="1"/>
  <c r="E49" i="1" s="1"/>
  <c r="E50" i="1" a="1"/>
  <c r="E50" i="1" s="1"/>
  <c r="X60" i="4"/>
  <c r="E57" i="1" a="1"/>
  <c r="E57" i="1" s="1"/>
  <c r="E102" i="4"/>
  <c r="I81" i="1"/>
  <c r="H82" i="1" s="1"/>
  <c r="J15" i="1"/>
  <c r="I80" i="1"/>
  <c r="H81" i="1" s="1"/>
  <c r="I85" i="1"/>
  <c r="I82" i="1"/>
  <c r="E61" i="4"/>
  <c r="E36" i="1" a="1"/>
  <c r="E36" i="1" s="1"/>
  <c r="E142" i="4" l="1"/>
  <c r="J37" i="1" s="1"/>
  <c r="E141" i="4"/>
  <c r="J36" i="1" s="1"/>
  <c r="E62" i="4"/>
  <c r="J21" i="1" s="1"/>
  <c r="E63" i="4"/>
  <c r="J22" i="1" s="1"/>
  <c r="E64" i="4"/>
  <c r="J23" i="1" s="1"/>
  <c r="J20" i="1"/>
  <c r="E21" i="4"/>
  <c r="G17" i="1"/>
  <c r="G74" i="1"/>
  <c r="G48" i="1"/>
  <c r="G49" i="1"/>
  <c r="G50" i="1"/>
  <c r="G51" i="1"/>
  <c r="G40" i="1"/>
  <c r="G33" i="1"/>
  <c r="G10" i="1"/>
  <c r="I11" i="1" s="1"/>
  <c r="H12" i="1" s="1"/>
  <c r="D6" i="4"/>
  <c r="AJ13" i="6"/>
  <c r="J74" i="1"/>
  <c r="J73" i="1"/>
  <c r="J72" i="1"/>
  <c r="J71" i="1"/>
  <c r="J70" i="1"/>
  <c r="J69" i="1"/>
  <c r="J66" i="1"/>
  <c r="J61" i="1"/>
  <c r="J59" i="1"/>
  <c r="J58" i="1"/>
  <c r="J57" i="1"/>
  <c r="J56" i="1"/>
  <c r="J53" i="1"/>
  <c r="J52" i="1"/>
  <c r="J51" i="1"/>
  <c r="J50" i="1"/>
  <c r="J49" i="1"/>
  <c r="J48" i="1"/>
  <c r="J47" i="1"/>
  <c r="K13" i="6"/>
  <c r="J13" i="6"/>
  <c r="J29" i="1"/>
  <c r="J30" i="1"/>
  <c r="J31" i="1"/>
  <c r="J28" i="1"/>
  <c r="J40" i="1"/>
  <c r="J33" i="1"/>
  <c r="J25" i="1"/>
  <c r="J17" i="1"/>
  <c r="I21" i="1" l="1"/>
  <c r="E20" i="1" a="1"/>
  <c r="E20" i="1" s="1"/>
  <c r="E29" i="1" a="1"/>
  <c r="E29" i="1" s="1"/>
  <c r="E30" i="1" a="1"/>
  <c r="E30" i="1" s="1"/>
  <c r="E31" i="1" a="1"/>
  <c r="E31" i="1" s="1"/>
  <c r="E23" i="1" a="1"/>
  <c r="E23" i="1" s="1"/>
  <c r="E12" i="1" a="1"/>
  <c r="E12" i="1" s="1"/>
  <c r="E14" i="1" a="1"/>
  <c r="E14" i="1" s="1"/>
  <c r="E22" i="1" a="1"/>
  <c r="E22" i="1" s="1"/>
  <c r="E21" i="1" a="1"/>
  <c r="E21" i="1" s="1"/>
  <c r="E15" i="1" a="1"/>
  <c r="E15" i="1" s="1"/>
  <c r="E13" i="1" a="1"/>
  <c r="E13" i="1" s="1"/>
  <c r="E16" i="1" a="1"/>
  <c r="E16" i="1" s="1"/>
  <c r="E80" i="1" a="1"/>
  <c r="E80" i="1" s="1"/>
  <c r="E81" i="1" a="1"/>
  <c r="E81" i="1" s="1"/>
  <c r="E113" i="1" a="1"/>
  <c r="E113" i="1" s="1"/>
  <c r="E110" i="1" a="1"/>
  <c r="E110" i="1" s="1"/>
  <c r="E108" i="1" a="1"/>
  <c r="E108" i="1" s="1"/>
  <c r="E111" i="1" a="1"/>
  <c r="E111" i="1" s="1"/>
  <c r="E109" i="1" a="1"/>
  <c r="E109" i="1" s="1"/>
  <c r="E91" i="1" a="1"/>
  <c r="E91" i="1" s="1"/>
  <c r="E89" i="1" a="1"/>
  <c r="E89" i="1" s="1"/>
  <c r="E88" i="1" a="1"/>
  <c r="E88" i="1" s="1"/>
  <c r="E92" i="1" a="1"/>
  <c r="E92" i="1" s="1"/>
  <c r="E90" i="1" a="1"/>
  <c r="E90" i="1" s="1"/>
  <c r="E112" i="1" a="1"/>
  <c r="E112" i="1" s="1"/>
  <c r="E93" i="1" a="1"/>
  <c r="E93" i="1" s="1"/>
  <c r="I20" i="1"/>
  <c r="FB20" i="1" s="1"/>
  <c r="I94" i="1"/>
  <c r="H95" i="1" s="1"/>
  <c r="I95" i="1"/>
  <c r="I92" i="1"/>
  <c r="H93" i="1" s="1"/>
  <c r="I91" i="1"/>
  <c r="H92" i="1" s="1"/>
  <c r="I90" i="1"/>
  <c r="H91" i="1" s="1"/>
  <c r="I89" i="1"/>
  <c r="H90" i="1" s="1"/>
  <c r="I88" i="1"/>
  <c r="I93" i="1"/>
  <c r="H94" i="1" s="1"/>
  <c r="I103" i="1"/>
  <c r="H104" i="1" s="1"/>
  <c r="I102" i="1"/>
  <c r="H103" i="1" s="1"/>
  <c r="I104" i="1"/>
  <c r="H105" i="1" s="1"/>
  <c r="I99" i="1"/>
  <c r="H100" i="1" s="1"/>
  <c r="I105" i="1"/>
  <c r="I100" i="1"/>
  <c r="H101" i="1" s="1"/>
  <c r="I101" i="1"/>
  <c r="H102" i="1" s="1"/>
  <c r="I98" i="1"/>
  <c r="J88" i="1"/>
  <c r="I114" i="1"/>
  <c r="H115" i="1" s="1"/>
  <c r="I113" i="1"/>
  <c r="H114" i="1" s="1"/>
  <c r="I115" i="1"/>
  <c r="I110" i="1"/>
  <c r="H111" i="1" s="1"/>
  <c r="I112" i="1"/>
  <c r="H113" i="1" s="1"/>
  <c r="I109" i="1"/>
  <c r="H110" i="1" s="1"/>
  <c r="I111" i="1"/>
  <c r="H112" i="1" s="1"/>
  <c r="I108" i="1"/>
  <c r="E37" i="1" a="1"/>
  <c r="E37" i="1" s="1"/>
  <c r="I25" i="1"/>
  <c r="I70" i="1"/>
  <c r="H71" i="1" s="1"/>
  <c r="I66" i="1"/>
  <c r="I57" i="1"/>
  <c r="H58" i="1" s="1"/>
  <c r="I72" i="1"/>
  <c r="H73" i="1" s="1"/>
  <c r="I51" i="1"/>
  <c r="H52" i="1" s="1"/>
  <c r="I47" i="1"/>
  <c r="I53" i="1"/>
  <c r="I74" i="1"/>
  <c r="I50" i="1"/>
  <c r="I58" i="1"/>
  <c r="H59" i="1" s="1"/>
  <c r="I73" i="1"/>
  <c r="H74" i="1" s="1"/>
  <c r="I71" i="1"/>
  <c r="H72" i="1" s="1"/>
  <c r="I49" i="1"/>
  <c r="I48" i="1"/>
  <c r="I69" i="1"/>
  <c r="I52" i="1"/>
  <c r="I22" i="1"/>
  <c r="H23" i="1" s="1"/>
  <c r="I31" i="1"/>
  <c r="H22" i="1"/>
  <c r="I28" i="1"/>
  <c r="I33" i="1"/>
  <c r="I40" i="1"/>
  <c r="I36" i="1"/>
  <c r="I37" i="1"/>
  <c r="I23" i="1"/>
  <c r="I30" i="1"/>
  <c r="H31" i="1" s="1"/>
  <c r="I29" i="1"/>
  <c r="H30" i="1" s="1"/>
  <c r="H38" i="1" l="1"/>
  <c r="H32" i="1"/>
  <c r="K23" i="1"/>
  <c r="H24" i="1"/>
  <c r="K24" i="1" s="1"/>
  <c r="KL73" i="1"/>
  <c r="KD73" i="1"/>
  <c r="JV73" i="1"/>
  <c r="JN73" i="1"/>
  <c r="JF73" i="1"/>
  <c r="IX73" i="1"/>
  <c r="IP73" i="1"/>
  <c r="IH73" i="1"/>
  <c r="HZ73" i="1"/>
  <c r="HR73" i="1"/>
  <c r="HJ73" i="1"/>
  <c r="HB73" i="1"/>
  <c r="GT73" i="1"/>
  <c r="GL73" i="1"/>
  <c r="GD73" i="1"/>
  <c r="FV73" i="1"/>
  <c r="FN73" i="1"/>
  <c r="FF73" i="1"/>
  <c r="EX73" i="1"/>
  <c r="EP73" i="1"/>
  <c r="EH73" i="1"/>
  <c r="DZ73" i="1"/>
  <c r="DR73" i="1"/>
  <c r="DJ73" i="1"/>
  <c r="DB73" i="1"/>
  <c r="CT73" i="1"/>
  <c r="CL73" i="1"/>
  <c r="CD73" i="1"/>
  <c r="BV73" i="1"/>
  <c r="BN73" i="1"/>
  <c r="BF73" i="1"/>
  <c r="AX73" i="1"/>
  <c r="AP73" i="1"/>
  <c r="AH73" i="1"/>
  <c r="Z73" i="1"/>
  <c r="R73" i="1"/>
  <c r="KK73" i="1"/>
  <c r="KG73" i="1"/>
  <c r="JX73" i="1"/>
  <c r="JO73" i="1"/>
  <c r="JE73" i="1"/>
  <c r="IV73" i="1"/>
  <c r="IM73" i="1"/>
  <c r="ID73" i="1"/>
  <c r="HU73" i="1"/>
  <c r="HL73" i="1"/>
  <c r="HC73" i="1"/>
  <c r="GS73" i="1"/>
  <c r="GJ73" i="1"/>
  <c r="GA73" i="1"/>
  <c r="FR73" i="1"/>
  <c r="FI73" i="1"/>
  <c r="EZ73" i="1"/>
  <c r="EQ73" i="1"/>
  <c r="EG73" i="1"/>
  <c r="DX73" i="1"/>
  <c r="DO73" i="1"/>
  <c r="DF73" i="1"/>
  <c r="CW73" i="1"/>
  <c r="CN73" i="1"/>
  <c r="CE73" i="1"/>
  <c r="BU73" i="1"/>
  <c r="BL73" i="1"/>
  <c r="BC73" i="1"/>
  <c r="AT73" i="1"/>
  <c r="AK73" i="1"/>
  <c r="AB73" i="1"/>
  <c r="S73" i="1"/>
  <c r="KF73" i="1"/>
  <c r="JW73" i="1"/>
  <c r="JM73" i="1"/>
  <c r="JD73" i="1"/>
  <c r="IU73" i="1"/>
  <c r="IL73" i="1"/>
  <c r="IC73" i="1"/>
  <c r="HT73" i="1"/>
  <c r="HK73" i="1"/>
  <c r="HA73" i="1"/>
  <c r="GR73" i="1"/>
  <c r="GI73" i="1"/>
  <c r="FZ73" i="1"/>
  <c r="FQ73" i="1"/>
  <c r="FH73" i="1"/>
  <c r="EY73" i="1"/>
  <c r="EO73" i="1"/>
  <c r="EF73" i="1"/>
  <c r="DW73" i="1"/>
  <c r="DN73" i="1"/>
  <c r="DE73" i="1"/>
  <c r="CV73" i="1"/>
  <c r="CM73" i="1"/>
  <c r="CC73" i="1"/>
  <c r="BT73" i="1"/>
  <c r="BK73" i="1"/>
  <c r="BB73" i="1"/>
  <c r="AS73" i="1"/>
  <c r="AJ73" i="1"/>
  <c r="AA73" i="1"/>
  <c r="Q73" i="1"/>
  <c r="KE73" i="1"/>
  <c r="JU73" i="1"/>
  <c r="JL73" i="1"/>
  <c r="JC73" i="1"/>
  <c r="IT73" i="1"/>
  <c r="IK73" i="1"/>
  <c r="IB73" i="1"/>
  <c r="HS73" i="1"/>
  <c r="HI73" i="1"/>
  <c r="GZ73" i="1"/>
  <c r="GQ73" i="1"/>
  <c r="GH73" i="1"/>
  <c r="FY73" i="1"/>
  <c r="FP73" i="1"/>
  <c r="FG73" i="1"/>
  <c r="EW73" i="1"/>
  <c r="EN73" i="1"/>
  <c r="EE73" i="1"/>
  <c r="DV73" i="1"/>
  <c r="DM73" i="1"/>
  <c r="DD73" i="1"/>
  <c r="CU73" i="1"/>
  <c r="CK73" i="1"/>
  <c r="CB73" i="1"/>
  <c r="BS73" i="1"/>
  <c r="BJ73" i="1"/>
  <c r="BA73" i="1"/>
  <c r="AR73" i="1"/>
  <c r="AI73" i="1"/>
  <c r="Y73" i="1"/>
  <c r="P73" i="1"/>
  <c r="KH73" i="1"/>
  <c r="JY73" i="1"/>
  <c r="JP73" i="1"/>
  <c r="JG73" i="1"/>
  <c r="IW73" i="1"/>
  <c r="IN73" i="1"/>
  <c r="IE73" i="1"/>
  <c r="HV73" i="1"/>
  <c r="HM73" i="1"/>
  <c r="HD73" i="1"/>
  <c r="GU73" i="1"/>
  <c r="GK73" i="1"/>
  <c r="GB73" i="1"/>
  <c r="FS73" i="1"/>
  <c r="FJ73" i="1"/>
  <c r="FA73" i="1"/>
  <c r="ER73" i="1"/>
  <c r="EI73" i="1"/>
  <c r="DY73" i="1"/>
  <c r="DP73" i="1"/>
  <c r="DG73" i="1"/>
  <c r="CX73" i="1"/>
  <c r="CO73" i="1"/>
  <c r="CF73" i="1"/>
  <c r="BW73" i="1"/>
  <c r="BM73" i="1"/>
  <c r="BD73" i="1"/>
  <c r="AU73" i="1"/>
  <c r="AL73" i="1"/>
  <c r="AC73" i="1"/>
  <c r="T73" i="1"/>
  <c r="K73" i="1"/>
  <c r="KB73" i="1"/>
  <c r="JJ73" i="1"/>
  <c r="IR73" i="1"/>
  <c r="HY73" i="1"/>
  <c r="HG73" i="1"/>
  <c r="GO73" i="1"/>
  <c r="FW73" i="1"/>
  <c r="FD73" i="1"/>
  <c r="EL73" i="1"/>
  <c r="DT73" i="1"/>
  <c r="DA73" i="1"/>
  <c r="CI73" i="1"/>
  <c r="BQ73" i="1"/>
  <c r="AY73" i="1"/>
  <c r="AF73" i="1"/>
  <c r="N73" i="1"/>
  <c r="KA73" i="1"/>
  <c r="JI73" i="1"/>
  <c r="IQ73" i="1"/>
  <c r="HX73" i="1"/>
  <c r="HF73" i="1"/>
  <c r="GN73" i="1"/>
  <c r="FU73" i="1"/>
  <c r="FC73" i="1"/>
  <c r="EK73" i="1"/>
  <c r="DS73" i="1"/>
  <c r="CZ73" i="1"/>
  <c r="CH73" i="1"/>
  <c r="BP73" i="1"/>
  <c r="AW73" i="1"/>
  <c r="AE73" i="1"/>
  <c r="M73" i="1"/>
  <c r="JZ73" i="1"/>
  <c r="JH73" i="1"/>
  <c r="IO73" i="1"/>
  <c r="HW73" i="1"/>
  <c r="HE73" i="1"/>
  <c r="GM73" i="1"/>
  <c r="FT73" i="1"/>
  <c r="FB73" i="1"/>
  <c r="EJ73" i="1"/>
  <c r="DQ73" i="1"/>
  <c r="CY73" i="1"/>
  <c r="CG73" i="1"/>
  <c r="BO73" i="1"/>
  <c r="AV73" i="1"/>
  <c r="AD73" i="1"/>
  <c r="L73" i="1"/>
  <c r="KC73" i="1"/>
  <c r="JK73" i="1"/>
  <c r="IS73" i="1"/>
  <c r="IA73" i="1"/>
  <c r="HH73" i="1"/>
  <c r="GP73" i="1"/>
  <c r="FX73" i="1"/>
  <c r="FE73" i="1"/>
  <c r="EM73" i="1"/>
  <c r="DU73" i="1"/>
  <c r="DC73" i="1"/>
  <c r="CJ73" i="1"/>
  <c r="BR73" i="1"/>
  <c r="AZ73" i="1"/>
  <c r="AG73" i="1"/>
  <c r="O73" i="1"/>
  <c r="JS73" i="1"/>
  <c r="II73" i="1"/>
  <c r="GX73" i="1"/>
  <c r="FM73" i="1"/>
  <c r="EC73" i="1"/>
  <c r="CR73" i="1"/>
  <c r="BH73" i="1"/>
  <c r="W73" i="1"/>
  <c r="JR73" i="1"/>
  <c r="IG73" i="1"/>
  <c r="GW73" i="1"/>
  <c r="FL73" i="1"/>
  <c r="EB73" i="1"/>
  <c r="CQ73" i="1"/>
  <c r="BG73" i="1"/>
  <c r="V73" i="1"/>
  <c r="JQ73" i="1"/>
  <c r="IF73" i="1"/>
  <c r="GV73" i="1"/>
  <c r="FK73" i="1"/>
  <c r="EA73" i="1"/>
  <c r="CP73" i="1"/>
  <c r="BE73" i="1"/>
  <c r="U73" i="1"/>
  <c r="JT73" i="1"/>
  <c r="IJ73" i="1"/>
  <c r="GY73" i="1"/>
  <c r="FO73" i="1"/>
  <c r="ED73" i="1"/>
  <c r="CS73" i="1"/>
  <c r="BI73" i="1"/>
  <c r="X73" i="1"/>
  <c r="JA73" i="1"/>
  <c r="GF73" i="1"/>
  <c r="DK73" i="1"/>
  <c r="AO73" i="1"/>
  <c r="IZ73" i="1"/>
  <c r="GE73" i="1"/>
  <c r="DI73" i="1"/>
  <c r="AN73" i="1"/>
  <c r="IY73" i="1"/>
  <c r="GC73" i="1"/>
  <c r="DH73" i="1"/>
  <c r="AM73" i="1"/>
  <c r="JB73" i="1"/>
  <c r="GG73" i="1"/>
  <c r="DL73" i="1"/>
  <c r="AQ73" i="1"/>
  <c r="HP73" i="1"/>
  <c r="BZ73" i="1"/>
  <c r="HO73" i="1"/>
  <c r="BY73" i="1"/>
  <c r="HN73" i="1"/>
  <c r="BX73" i="1"/>
  <c r="EV73" i="1"/>
  <c r="EU73" i="1"/>
  <c r="HQ73" i="1"/>
  <c r="CA73" i="1"/>
  <c r="ES73" i="1"/>
  <c r="KI73" i="1"/>
  <c r="KJ73" i="1"/>
  <c r="ET73" i="1"/>
  <c r="ML73" i="1"/>
  <c r="MS73" i="1"/>
  <c r="MZ73" i="1"/>
  <c r="KN73" i="1"/>
  <c r="MI73" i="1"/>
  <c r="MD73" i="1"/>
  <c r="MK73" i="1"/>
  <c r="MR73" i="1"/>
  <c r="NG73" i="1"/>
  <c r="LK73" i="1"/>
  <c r="LJ73" i="1"/>
  <c r="LQ73" i="1"/>
  <c r="LX73" i="1"/>
  <c r="ME73" i="1"/>
  <c r="LV73" i="1"/>
  <c r="MC73" i="1"/>
  <c r="MJ73" i="1"/>
  <c r="MQ73" i="1"/>
  <c r="KM73" i="1"/>
  <c r="LB73" i="1"/>
  <c r="LI73" i="1"/>
  <c r="LP73" i="1"/>
  <c r="LW73" i="1"/>
  <c r="LF73" i="1"/>
  <c r="LM73" i="1"/>
  <c r="LT73" i="1"/>
  <c r="LS73" i="1"/>
  <c r="MX73" i="1"/>
  <c r="NE73" i="1"/>
  <c r="KS73" i="1"/>
  <c r="KZ73" i="1"/>
  <c r="LG73" i="1"/>
  <c r="KX73" i="1"/>
  <c r="LE73" i="1"/>
  <c r="LL73" i="1"/>
  <c r="LC73" i="1"/>
  <c r="MP73" i="1"/>
  <c r="MW73" i="1"/>
  <c r="ND73" i="1"/>
  <c r="KR73" i="1"/>
  <c r="KO73" i="1"/>
  <c r="MH73" i="1"/>
  <c r="MV73" i="1"/>
  <c r="KY73" i="1"/>
  <c r="KV73" i="1"/>
  <c r="NB73" i="1"/>
  <c r="MB73" i="1"/>
  <c r="LZ73" i="1"/>
  <c r="MN73" i="1"/>
  <c r="KQ73" i="1"/>
  <c r="LH73" i="1"/>
  <c r="MT73" i="1"/>
  <c r="LD73" i="1"/>
  <c r="LR73" i="1"/>
  <c r="MF73" i="1"/>
  <c r="LN73" i="1"/>
  <c r="KP73" i="1"/>
  <c r="MA73" i="1"/>
  <c r="MO73" i="1"/>
  <c r="NC73" i="1"/>
  <c r="NA73" i="1"/>
  <c r="KU73" i="1"/>
  <c r="MG73" i="1"/>
  <c r="MU73" i="1"/>
  <c r="LU73" i="1"/>
  <c r="MY73" i="1"/>
  <c r="LY73" i="1"/>
  <c r="MM73" i="1"/>
  <c r="KW73" i="1"/>
  <c r="NF73" i="1"/>
  <c r="LA73" i="1"/>
  <c r="LO73" i="1"/>
  <c r="KT73" i="1"/>
  <c r="NG69" i="1"/>
  <c r="MY69" i="1"/>
  <c r="MQ69" i="1"/>
  <c r="MI69" i="1"/>
  <c r="MA69" i="1"/>
  <c r="LS69" i="1"/>
  <c r="LK69" i="1"/>
  <c r="LC69" i="1"/>
  <c r="KU69" i="1"/>
  <c r="KM69" i="1"/>
  <c r="KE69" i="1"/>
  <c r="JW69" i="1"/>
  <c r="JO69" i="1"/>
  <c r="JG69" i="1"/>
  <c r="IY69" i="1"/>
  <c r="IQ69" i="1"/>
  <c r="II69" i="1"/>
  <c r="IA69" i="1"/>
  <c r="HS69" i="1"/>
  <c r="HK69" i="1"/>
  <c r="HC69" i="1"/>
  <c r="GU69" i="1"/>
  <c r="GM69" i="1"/>
  <c r="GE69" i="1"/>
  <c r="FW69" i="1"/>
  <c r="FO69" i="1"/>
  <c r="FG69" i="1"/>
  <c r="EY69" i="1"/>
  <c r="EQ69" i="1"/>
  <c r="EI69" i="1"/>
  <c r="EA69" i="1"/>
  <c r="DS69" i="1"/>
  <c r="DK69" i="1"/>
  <c r="DC69" i="1"/>
  <c r="CU69" i="1"/>
  <c r="CM69" i="1"/>
  <c r="NF69" i="1"/>
  <c r="MX69" i="1"/>
  <c r="MP69" i="1"/>
  <c r="MH69" i="1"/>
  <c r="LZ69" i="1"/>
  <c r="LR69" i="1"/>
  <c r="LJ69" i="1"/>
  <c r="LB69" i="1"/>
  <c r="KT69" i="1"/>
  <c r="NE69" i="1"/>
  <c r="MW69" i="1"/>
  <c r="MO69" i="1"/>
  <c r="MG69" i="1"/>
  <c r="LY69" i="1"/>
  <c r="LQ69" i="1"/>
  <c r="LI69" i="1"/>
  <c r="LA69" i="1"/>
  <c r="KS69" i="1"/>
  <c r="KK69" i="1"/>
  <c r="MZ69" i="1"/>
  <c r="MR69" i="1"/>
  <c r="MJ69" i="1"/>
  <c r="MB69" i="1"/>
  <c r="LT69" i="1"/>
  <c r="LL69" i="1"/>
  <c r="LD69" i="1"/>
  <c r="KV69" i="1"/>
  <c r="KN69" i="1"/>
  <c r="MU69" i="1"/>
  <c r="ME69" i="1"/>
  <c r="LO69" i="1"/>
  <c r="KY69" i="1"/>
  <c r="KJ69" i="1"/>
  <c r="KA69" i="1"/>
  <c r="JR69" i="1"/>
  <c r="JI69" i="1"/>
  <c r="IZ69" i="1"/>
  <c r="IP69" i="1"/>
  <c r="IG69" i="1"/>
  <c r="HX69" i="1"/>
  <c r="HO69" i="1"/>
  <c r="HF69" i="1"/>
  <c r="GW69" i="1"/>
  <c r="GN69" i="1"/>
  <c r="GD69" i="1"/>
  <c r="FU69" i="1"/>
  <c r="FL69" i="1"/>
  <c r="FC69" i="1"/>
  <c r="ET69" i="1"/>
  <c r="EK69" i="1"/>
  <c r="EB69" i="1"/>
  <c r="DR69" i="1"/>
  <c r="DI69" i="1"/>
  <c r="CZ69" i="1"/>
  <c r="CQ69" i="1"/>
  <c r="CH69" i="1"/>
  <c r="MT69" i="1"/>
  <c r="MD69" i="1"/>
  <c r="LN69" i="1"/>
  <c r="KX69" i="1"/>
  <c r="KI69" i="1"/>
  <c r="JZ69" i="1"/>
  <c r="JQ69" i="1"/>
  <c r="JH69" i="1"/>
  <c r="IX69" i="1"/>
  <c r="IO69" i="1"/>
  <c r="IF69" i="1"/>
  <c r="HW69" i="1"/>
  <c r="HN69" i="1"/>
  <c r="HE69" i="1"/>
  <c r="GV69" i="1"/>
  <c r="GL69" i="1"/>
  <c r="GC69" i="1"/>
  <c r="FT69" i="1"/>
  <c r="FK69" i="1"/>
  <c r="FB69" i="1"/>
  <c r="ES69" i="1"/>
  <c r="EJ69" i="1"/>
  <c r="DZ69" i="1"/>
  <c r="DQ69" i="1"/>
  <c r="DH69" i="1"/>
  <c r="CY69" i="1"/>
  <c r="CP69" i="1"/>
  <c r="CG69" i="1"/>
  <c r="MS69" i="1"/>
  <c r="MC69" i="1"/>
  <c r="LM69" i="1"/>
  <c r="KW69" i="1"/>
  <c r="KH69" i="1"/>
  <c r="JY69" i="1"/>
  <c r="JP69" i="1"/>
  <c r="JF69" i="1"/>
  <c r="IW69" i="1"/>
  <c r="IN69" i="1"/>
  <c r="IE69" i="1"/>
  <c r="HV69" i="1"/>
  <c r="HM69" i="1"/>
  <c r="HD69" i="1"/>
  <c r="GT69" i="1"/>
  <c r="GK69" i="1"/>
  <c r="GB69" i="1"/>
  <c r="FS69" i="1"/>
  <c r="FJ69" i="1"/>
  <c r="FA69" i="1"/>
  <c r="ER69" i="1"/>
  <c r="EH69" i="1"/>
  <c r="DY69" i="1"/>
  <c r="DP69" i="1"/>
  <c r="DG69" i="1"/>
  <c r="CX69" i="1"/>
  <c r="CO69" i="1"/>
  <c r="CF69" i="1"/>
  <c r="MV69" i="1"/>
  <c r="MF69" i="1"/>
  <c r="LP69" i="1"/>
  <c r="KZ69" i="1"/>
  <c r="KL69" i="1"/>
  <c r="KB69" i="1"/>
  <c r="JS69" i="1"/>
  <c r="JJ69" i="1"/>
  <c r="JA69" i="1"/>
  <c r="IR69" i="1"/>
  <c r="IH69" i="1"/>
  <c r="HY69" i="1"/>
  <c r="HP69" i="1"/>
  <c r="HG69" i="1"/>
  <c r="GX69" i="1"/>
  <c r="GO69" i="1"/>
  <c r="GF69" i="1"/>
  <c r="FV69" i="1"/>
  <c r="FM69" i="1"/>
  <c r="FD69" i="1"/>
  <c r="EU69" i="1"/>
  <c r="EL69" i="1"/>
  <c r="EC69" i="1"/>
  <c r="DT69" i="1"/>
  <c r="DJ69" i="1"/>
  <c r="DA69" i="1"/>
  <c r="CR69" i="1"/>
  <c r="CI69" i="1"/>
  <c r="MM69" i="1"/>
  <c r="LG69" i="1"/>
  <c r="KF69" i="1"/>
  <c r="JM69" i="1"/>
  <c r="IU69" i="1"/>
  <c r="IC69" i="1"/>
  <c r="HJ69" i="1"/>
  <c r="GR69" i="1"/>
  <c r="FZ69" i="1"/>
  <c r="FH69" i="1"/>
  <c r="EO69" i="1"/>
  <c r="DW69" i="1"/>
  <c r="DE69" i="1"/>
  <c r="CL69" i="1"/>
  <c r="ML69" i="1"/>
  <c r="LF69" i="1"/>
  <c r="KD69" i="1"/>
  <c r="JL69" i="1"/>
  <c r="IT69" i="1"/>
  <c r="IB69" i="1"/>
  <c r="HI69" i="1"/>
  <c r="GQ69" i="1"/>
  <c r="FY69" i="1"/>
  <c r="FF69" i="1"/>
  <c r="EN69" i="1"/>
  <c r="DV69" i="1"/>
  <c r="DD69" i="1"/>
  <c r="CK69" i="1"/>
  <c r="LX69" i="1"/>
  <c r="KP69" i="1"/>
  <c r="JN69" i="1"/>
  <c r="IM69" i="1"/>
  <c r="HR69" i="1"/>
  <c r="GS69" i="1"/>
  <c r="FR69" i="1"/>
  <c r="EW69" i="1"/>
  <c r="DX69" i="1"/>
  <c r="CW69" i="1"/>
  <c r="LW69" i="1"/>
  <c r="KO69" i="1"/>
  <c r="JK69" i="1"/>
  <c r="IL69" i="1"/>
  <c r="HQ69" i="1"/>
  <c r="GP69" i="1"/>
  <c r="FQ69" i="1"/>
  <c r="EV69" i="1"/>
  <c r="DU69" i="1"/>
  <c r="CV69" i="1"/>
  <c r="ND69" i="1"/>
  <c r="LV69" i="1"/>
  <c r="KG69" i="1"/>
  <c r="JE69" i="1"/>
  <c r="IK69" i="1"/>
  <c r="HL69" i="1"/>
  <c r="GJ69" i="1"/>
  <c r="FP69" i="1"/>
  <c r="EP69" i="1"/>
  <c r="DO69" i="1"/>
  <c r="CT69" i="1"/>
  <c r="MN69" i="1"/>
  <c r="KR69" i="1"/>
  <c r="JU69" i="1"/>
  <c r="IV69" i="1"/>
  <c r="HU69" i="1"/>
  <c r="GZ69" i="1"/>
  <c r="GA69" i="1"/>
  <c r="EZ69" i="1"/>
  <c r="EE69" i="1"/>
  <c r="DF69" i="1"/>
  <c r="LH69" i="1"/>
  <c r="JC69" i="1"/>
  <c r="HB69" i="1"/>
  <c r="FI69" i="1"/>
  <c r="DM69" i="1"/>
  <c r="LE69" i="1"/>
  <c r="JB69" i="1"/>
  <c r="HA69" i="1"/>
  <c r="FE69" i="1"/>
  <c r="DL69" i="1"/>
  <c r="KQ69" i="1"/>
  <c r="IS69" i="1"/>
  <c r="GY69" i="1"/>
  <c r="EX69" i="1"/>
  <c r="DB69" i="1"/>
  <c r="NC69" i="1"/>
  <c r="KC69" i="1"/>
  <c r="IJ69" i="1"/>
  <c r="GI69" i="1"/>
  <c r="NB69" i="1"/>
  <c r="JX69" i="1"/>
  <c r="ID69" i="1"/>
  <c r="GH69" i="1"/>
  <c r="MK69" i="1"/>
  <c r="LU69" i="1"/>
  <c r="JD69" i="1"/>
  <c r="HH69" i="1"/>
  <c r="FN69" i="1"/>
  <c r="DN69" i="1"/>
  <c r="NA69" i="1"/>
  <c r="EG69" i="1"/>
  <c r="JV69" i="1"/>
  <c r="EF69" i="1"/>
  <c r="JT69" i="1"/>
  <c r="ED69" i="1"/>
  <c r="EM69" i="1"/>
  <c r="HT69" i="1"/>
  <c r="GG69" i="1"/>
  <c r="FX69" i="1"/>
  <c r="CS69" i="1"/>
  <c r="CN69" i="1"/>
  <c r="CJ69" i="1"/>
  <c r="HZ69" i="1"/>
  <c r="AH69" i="1"/>
  <c r="BK69" i="1"/>
  <c r="AE69" i="1"/>
  <c r="AN69" i="1"/>
  <c r="BS69" i="1"/>
  <c r="AL69" i="1"/>
  <c r="BX69" i="1"/>
  <c r="L69" i="1"/>
  <c r="AI69" i="1"/>
  <c r="Z69" i="1"/>
  <c r="AM69" i="1"/>
  <c r="BA69" i="1"/>
  <c r="AF69" i="1"/>
  <c r="W69" i="1"/>
  <c r="AD69" i="1"/>
  <c r="BP69" i="1"/>
  <c r="CE69" i="1"/>
  <c r="S69" i="1"/>
  <c r="CD69" i="1"/>
  <c r="R69" i="1"/>
  <c r="AK69" i="1"/>
  <c r="K69" i="1"/>
  <c r="X69" i="1"/>
  <c r="AS69" i="1"/>
  <c r="V69" i="1"/>
  <c r="BH69" i="1"/>
  <c r="BO69" i="1"/>
  <c r="BQ69" i="1"/>
  <c r="BN69" i="1"/>
  <c r="BM69" i="1"/>
  <c r="BE69" i="1"/>
  <c r="BT69" i="1"/>
  <c r="CA69" i="1"/>
  <c r="BR69" i="1"/>
  <c r="BI69" i="1"/>
  <c r="AR69" i="1"/>
  <c r="AA69" i="1"/>
  <c r="BF69" i="1"/>
  <c r="AW69" i="1"/>
  <c r="AO69" i="1"/>
  <c r="BL69" i="1"/>
  <c r="AU69" i="1"/>
  <c r="BJ69" i="1"/>
  <c r="M69" i="1"/>
  <c r="AJ69" i="1"/>
  <c r="BW69" i="1"/>
  <c r="AG69" i="1"/>
  <c r="P69" i="1"/>
  <c r="U69" i="1"/>
  <c r="Q69" i="1"/>
  <c r="O69" i="1"/>
  <c r="AZ69" i="1"/>
  <c r="BZ69" i="1"/>
  <c r="BU69" i="1"/>
  <c r="AC69" i="1"/>
  <c r="AB69" i="1"/>
  <c r="T69" i="1"/>
  <c r="Y69" i="1"/>
  <c r="BV69" i="1"/>
  <c r="BC69" i="1"/>
  <c r="BB69" i="1"/>
  <c r="AQ69" i="1"/>
  <c r="AX69" i="1"/>
  <c r="CB69" i="1"/>
  <c r="AT69" i="1"/>
  <c r="BG69" i="1"/>
  <c r="AP69" i="1"/>
  <c r="BD69" i="1"/>
  <c r="N69" i="1"/>
  <c r="AY69" i="1"/>
  <c r="CC69" i="1"/>
  <c r="AV69" i="1"/>
  <c r="BY69" i="1"/>
  <c r="IW64" i="1"/>
  <c r="DY64" i="1"/>
  <c r="MN64" i="1"/>
  <c r="HP64" i="1"/>
  <c r="CR64" i="1"/>
  <c r="KN64" i="1"/>
  <c r="FP64" i="1"/>
  <c r="AH64" i="1"/>
  <c r="JV64" i="1"/>
  <c r="EX64" i="1"/>
  <c r="IO64" i="1"/>
  <c r="DQ64" i="1"/>
  <c r="MF64" i="1"/>
  <c r="HH64" i="1"/>
  <c r="CJ64" i="1"/>
  <c r="IJ64" i="1"/>
  <c r="DL64" i="1"/>
  <c r="NF64" i="1"/>
  <c r="IH64" i="1"/>
  <c r="DJ64" i="1"/>
  <c r="LS64" i="1"/>
  <c r="JG64" i="1"/>
  <c r="GU64" i="1"/>
  <c r="EI64" i="1"/>
  <c r="BW64" i="1"/>
  <c r="R64" i="1"/>
  <c r="X64" i="1"/>
  <c r="LG64" i="1"/>
  <c r="IU64" i="1"/>
  <c r="GI64" i="1"/>
  <c r="DW64" i="1"/>
  <c r="BK64" i="1"/>
  <c r="MT64" i="1"/>
  <c r="KH64" i="1"/>
  <c r="HV64" i="1"/>
  <c r="FJ64" i="1"/>
  <c r="CX64" i="1"/>
  <c r="AL64" i="1"/>
  <c r="MC64" i="1"/>
  <c r="JQ64" i="1"/>
  <c r="HE64" i="1"/>
  <c r="ES64" i="1"/>
  <c r="CG64" i="1"/>
  <c r="U64" i="1"/>
  <c r="M64" i="1"/>
  <c r="NE64" i="1"/>
  <c r="IG64" i="1"/>
  <c r="DI64" i="1"/>
  <c r="LX64" i="1"/>
  <c r="GZ64" i="1"/>
  <c r="CB64" i="1"/>
  <c r="JX64" i="1"/>
  <c r="EZ64" i="1"/>
  <c r="JF64" i="1"/>
  <c r="EH64" i="1"/>
  <c r="MW64" i="1"/>
  <c r="HY64" i="1"/>
  <c r="DA64" i="1"/>
  <c r="LP64" i="1"/>
  <c r="GR64" i="1"/>
  <c r="BP64" i="1"/>
  <c r="MR64" i="1"/>
  <c r="HT64" i="1"/>
  <c r="CV64" i="1"/>
  <c r="MP64" i="1"/>
  <c r="HR64" i="1"/>
  <c r="CT64" i="1"/>
  <c r="LK64" i="1"/>
  <c r="IY64" i="1"/>
  <c r="GM64" i="1"/>
  <c r="EA64" i="1"/>
  <c r="BO64" i="1"/>
  <c r="Q64" i="1"/>
  <c r="P64" i="1"/>
  <c r="KY64" i="1"/>
  <c r="IM64" i="1"/>
  <c r="GA64" i="1"/>
  <c r="DO64" i="1"/>
  <c r="BC64" i="1"/>
  <c r="ML64" i="1"/>
  <c r="JZ64" i="1"/>
  <c r="HN64" i="1"/>
  <c r="FB64" i="1"/>
  <c r="CP64" i="1"/>
  <c r="AD64" i="1"/>
  <c r="LU64" i="1"/>
  <c r="JI64" i="1"/>
  <c r="GW64" i="1"/>
  <c r="EK64" i="1"/>
  <c r="BY64" i="1"/>
  <c r="LY64" i="1"/>
  <c r="HA64" i="1"/>
  <c r="CC64" i="1"/>
  <c r="KR64" i="1"/>
  <c r="FT64" i="1"/>
  <c r="AJ64" i="1"/>
  <c r="IR64" i="1"/>
  <c r="DT64" i="1"/>
  <c r="MX64" i="1"/>
  <c r="HZ64" i="1"/>
  <c r="DB64" i="1"/>
  <c r="LQ64" i="1"/>
  <c r="GS64" i="1"/>
  <c r="BU64" i="1"/>
  <c r="KJ64" i="1"/>
  <c r="FL64" i="1"/>
  <c r="Z64" i="1"/>
  <c r="LL64" i="1"/>
  <c r="GN64" i="1"/>
  <c r="BN64" i="1"/>
  <c r="LJ64" i="1"/>
  <c r="GL64" i="1"/>
  <c r="BM64" i="1"/>
  <c r="JM64" i="1"/>
  <c r="AO64" i="1"/>
  <c r="GJ64" i="1"/>
  <c r="LT64" i="1"/>
  <c r="DD64" i="1"/>
  <c r="KL64" i="1"/>
  <c r="BV64" i="1"/>
  <c r="HI64" i="1"/>
  <c r="EV64" i="1"/>
  <c r="FH64" i="1"/>
  <c r="LZ64" i="1"/>
  <c r="EP64" i="1"/>
  <c r="MY64" i="1"/>
  <c r="JW64" i="1"/>
  <c r="GE64" i="1"/>
  <c r="DC64" i="1"/>
  <c r="AA64" i="1"/>
  <c r="NC64" i="1"/>
  <c r="KA64" i="1"/>
  <c r="GY64" i="1"/>
  <c r="DG64" i="1"/>
  <c r="AE64" i="1"/>
  <c r="KX64" i="1"/>
  <c r="HF64" i="1"/>
  <c r="ED64" i="1"/>
  <c r="BB64" i="1"/>
  <c r="LM64" i="1"/>
  <c r="IK64" i="1"/>
  <c r="FI64" i="1"/>
  <c r="BQ64" i="1"/>
  <c r="FU64" i="1"/>
  <c r="IB64" i="1"/>
  <c r="EW64" i="1"/>
  <c r="CF64" i="1"/>
  <c r="FG64" i="1"/>
  <c r="JC64" i="1"/>
  <c r="JJ64" i="1"/>
  <c r="KO64" i="1"/>
  <c r="AW64" i="1"/>
  <c r="LC64" i="1"/>
  <c r="BD64" i="1"/>
  <c r="CA64" i="1"/>
  <c r="KG64" i="1"/>
  <c r="AK64" i="1"/>
  <c r="KU64" i="1"/>
  <c r="AV64" i="1"/>
  <c r="BS64" i="1"/>
  <c r="FR64" i="1"/>
  <c r="DE64" i="1"/>
  <c r="EM64" i="1"/>
  <c r="ET64" i="1"/>
  <c r="CW64" i="1"/>
  <c r="HQ64" i="1"/>
  <c r="L64" i="1"/>
  <c r="FD64" i="1"/>
  <c r="LD64" i="1"/>
  <c r="CN64" i="1"/>
  <c r="IP64" i="1"/>
  <c r="AZ64" i="1"/>
  <c r="GC64" i="1"/>
  <c r="MV64" i="1"/>
  <c r="EF64" i="1"/>
  <c r="MB64" i="1"/>
  <c r="ER64" i="1"/>
  <c r="KT64" i="1"/>
  <c r="DZ64" i="1"/>
  <c r="MQ64" i="1"/>
  <c r="JO64" i="1"/>
  <c r="FW64" i="1"/>
  <c r="CU64" i="1"/>
  <c r="S64" i="1"/>
  <c r="MU64" i="1"/>
  <c r="JS64" i="1"/>
  <c r="GQ64" i="1"/>
  <c r="CY64" i="1"/>
  <c r="W64" i="1"/>
  <c r="KP64" i="1"/>
  <c r="GX64" i="1"/>
  <c r="DV64" i="1"/>
  <c r="AT64" i="1"/>
  <c r="LE64" i="1"/>
  <c r="IC64" i="1"/>
  <c r="FA64" i="1"/>
  <c r="BI64" i="1"/>
  <c r="JT64" i="1"/>
  <c r="AP64" i="1"/>
  <c r="II64" i="1"/>
  <c r="ME64" i="1"/>
  <c r="NB64" i="1"/>
  <c r="N64" i="1"/>
  <c r="AS64" i="1"/>
  <c r="IX64" i="1"/>
  <c r="EY64" i="1"/>
  <c r="IE64" i="1"/>
  <c r="FZ64" i="1"/>
  <c r="DM64" i="1"/>
  <c r="EQ64" i="1"/>
  <c r="HW64" i="1"/>
  <c r="IT64" i="1"/>
  <c r="GG64" i="1"/>
  <c r="AU64" i="1"/>
  <c r="MS64" i="1"/>
  <c r="GK64" i="1"/>
  <c r="ND64" i="1"/>
  <c r="EN64" i="1"/>
  <c r="JH64" i="1"/>
  <c r="BX64" i="1"/>
  <c r="HJ64" i="1"/>
  <c r="AG64" i="1"/>
  <c r="FM64" i="1"/>
  <c r="KZ64" i="1"/>
  <c r="DP64" i="1"/>
  <c r="KV64" i="1"/>
  <c r="EB64" i="1"/>
  <c r="KD64" i="1"/>
  <c r="CD64" i="1"/>
  <c r="MI64" i="1"/>
  <c r="IQ64" i="1"/>
  <c r="FO64" i="1"/>
  <c r="CM64" i="1"/>
  <c r="BT64" i="1"/>
  <c r="MM64" i="1"/>
  <c r="JK64" i="1"/>
  <c r="FS64" i="1"/>
  <c r="CQ64" i="1"/>
  <c r="O64" i="1"/>
  <c r="JR64" i="1"/>
  <c r="GP64" i="1"/>
  <c r="DN64" i="1"/>
  <c r="V64" i="1"/>
  <c r="KW64" i="1"/>
  <c r="HU64" i="1"/>
  <c r="EC64" i="1"/>
  <c r="BA64" i="1"/>
  <c r="DX64" i="1"/>
  <c r="MG64" i="1"/>
  <c r="KF64" i="1"/>
  <c r="MA64" i="1"/>
  <c r="BL64" i="1"/>
  <c r="CI64" i="1"/>
  <c r="DF64" i="1"/>
  <c r="DU64" i="1"/>
  <c r="AR64" i="1"/>
  <c r="IA64" i="1"/>
  <c r="LW64" i="1"/>
  <c r="MD64" i="1"/>
  <c r="CH64" i="1"/>
  <c r="GO64" i="1"/>
  <c r="AY64" i="1"/>
  <c r="LO64" i="1"/>
  <c r="LV64" i="1"/>
  <c r="NA64" i="1"/>
  <c r="HO64" i="1"/>
  <c r="JA64" i="1"/>
  <c r="BE64" i="1"/>
  <c r="MO64" i="1"/>
  <c r="FE64" i="1"/>
  <c r="KB64" i="1"/>
  <c r="DH64" i="1"/>
  <c r="HL64" i="1"/>
  <c r="GD64" i="1"/>
  <c r="LA64" i="1"/>
  <c r="EG64" i="1"/>
  <c r="JP64" i="1"/>
  <c r="T64" i="1"/>
  <c r="JB64" i="1"/>
  <c r="LI64" i="1"/>
  <c r="EO64" i="1"/>
  <c r="JL64" i="1"/>
  <c r="BF64" i="1"/>
  <c r="GV64" i="1"/>
  <c r="MH64" i="1"/>
  <c r="FN64" i="1"/>
  <c r="KK64" i="1"/>
  <c r="CK64" i="1"/>
  <c r="IN64" i="1"/>
  <c r="IZ64" i="1"/>
  <c r="Y64" i="1"/>
  <c r="HB64" i="1"/>
  <c r="JY64" i="1"/>
  <c r="KS64" i="1"/>
  <c r="CS64" i="1"/>
  <c r="IV64" i="1"/>
  <c r="MZ64" i="1"/>
  <c r="GF64" i="1"/>
  <c r="LR64" i="1"/>
  <c r="DR64" i="1"/>
  <c r="JU64" i="1"/>
  <c r="AX64" i="1"/>
  <c r="HX64" i="1"/>
  <c r="HD64" i="1"/>
  <c r="FV64" i="1"/>
  <c r="KM64" i="1"/>
  <c r="HK64" i="1"/>
  <c r="DS64" i="1"/>
  <c r="AQ64" i="1"/>
  <c r="AN64" i="1"/>
  <c r="LN64" i="1"/>
  <c r="IL64" i="1"/>
  <c r="FY64" i="1"/>
  <c r="KC64" i="1"/>
  <c r="BH64" i="1"/>
  <c r="IF64" i="1"/>
  <c r="MJ64" i="1"/>
  <c r="EJ64" i="1"/>
  <c r="LB64" i="1"/>
  <c r="CL64" i="1"/>
  <c r="JE64" i="1"/>
  <c r="AB64" i="1"/>
  <c r="GB64" i="1"/>
  <c r="FX64" i="1"/>
  <c r="FF64" i="1"/>
  <c r="NG64" i="1"/>
  <c r="KE64" i="1"/>
  <c r="HC64" i="1"/>
  <c r="DK64" i="1"/>
  <c r="AI64" i="1"/>
  <c r="AF64" i="1"/>
  <c r="KI64" i="1"/>
  <c r="HG64" i="1"/>
  <c r="EE64" i="1"/>
  <c r="AM64" i="1"/>
  <c r="LF64" i="1"/>
  <c r="ID64" i="1"/>
  <c r="EL64" i="1"/>
  <c r="BJ64" i="1"/>
  <c r="MK64" i="1"/>
  <c r="IS64" i="1"/>
  <c r="FQ64" i="1"/>
  <c r="CO64" i="1"/>
  <c r="LH64" i="1"/>
  <c r="GT64" i="1"/>
  <c r="CZ64" i="1"/>
  <c r="JN64" i="1"/>
  <c r="CE64" i="1"/>
  <c r="FK64" i="1"/>
  <c r="GH64" i="1"/>
  <c r="HM64" i="1"/>
  <c r="JD64" i="1"/>
  <c r="BG64" i="1"/>
  <c r="FC64" i="1"/>
  <c r="K64" i="1"/>
  <c r="HS64" i="1"/>
  <c r="EU64" i="1"/>
  <c r="BZ64" i="1"/>
  <c r="AC64" i="1"/>
  <c r="KQ64" i="1"/>
  <c r="BR64" i="1"/>
  <c r="NG71" i="1"/>
  <c r="MY71" i="1"/>
  <c r="MQ71" i="1"/>
  <c r="MI71" i="1"/>
  <c r="MA71" i="1"/>
  <c r="LS71" i="1"/>
  <c r="LK71" i="1"/>
  <c r="LC71" i="1"/>
  <c r="KU71" i="1"/>
  <c r="KM71" i="1"/>
  <c r="KE71" i="1"/>
  <c r="JW71" i="1"/>
  <c r="JO71" i="1"/>
  <c r="NB71" i="1"/>
  <c r="MS71" i="1"/>
  <c r="MJ71" i="1"/>
  <c r="LZ71" i="1"/>
  <c r="LQ71" i="1"/>
  <c r="LH71" i="1"/>
  <c r="KY71" i="1"/>
  <c r="KP71" i="1"/>
  <c r="KG71" i="1"/>
  <c r="JX71" i="1"/>
  <c r="JN71" i="1"/>
  <c r="JF71" i="1"/>
  <c r="IX71" i="1"/>
  <c r="IP71" i="1"/>
  <c r="IH71" i="1"/>
  <c r="HZ71" i="1"/>
  <c r="EW71" i="1"/>
  <c r="EO71" i="1"/>
  <c r="EG71" i="1"/>
  <c r="DY71" i="1"/>
  <c r="DQ71" i="1"/>
  <c r="DI71" i="1"/>
  <c r="NC71" i="1"/>
  <c r="NA71" i="1"/>
  <c r="MP71" i="1"/>
  <c r="MF71" i="1"/>
  <c r="LV71" i="1"/>
  <c r="MZ71" i="1"/>
  <c r="MO71" i="1"/>
  <c r="ME71" i="1"/>
  <c r="LU71" i="1"/>
  <c r="LJ71" i="1"/>
  <c r="KZ71" i="1"/>
  <c r="KO71" i="1"/>
  <c r="KD71" i="1"/>
  <c r="JT71" i="1"/>
  <c r="JJ71" i="1"/>
  <c r="JA71" i="1"/>
  <c r="IR71" i="1"/>
  <c r="II71" i="1"/>
  <c r="HY71" i="1"/>
  <c r="EU71" i="1"/>
  <c r="EL71" i="1"/>
  <c r="EC71" i="1"/>
  <c r="DT71" i="1"/>
  <c r="DK71" i="1"/>
  <c r="DB71" i="1"/>
  <c r="CT71" i="1"/>
  <c r="CL71" i="1"/>
  <c r="CD71" i="1"/>
  <c r="BV71" i="1"/>
  <c r="BN71" i="1"/>
  <c r="BF71" i="1"/>
  <c r="AX71" i="1"/>
  <c r="AP71" i="1"/>
  <c r="AH71" i="1"/>
  <c r="Z71" i="1"/>
  <c r="R71" i="1"/>
  <c r="MX71" i="1"/>
  <c r="MN71" i="1"/>
  <c r="MD71" i="1"/>
  <c r="LT71" i="1"/>
  <c r="ND71" i="1"/>
  <c r="MR71" i="1"/>
  <c r="MG71" i="1"/>
  <c r="LW71" i="1"/>
  <c r="MV71" i="1"/>
  <c r="MB71" i="1"/>
  <c r="LL71" i="1"/>
  <c r="KX71" i="1"/>
  <c r="KL71" i="1"/>
  <c r="KA71" i="1"/>
  <c r="JP71" i="1"/>
  <c r="JD71" i="1"/>
  <c r="IT71" i="1"/>
  <c r="IJ71" i="1"/>
  <c r="HX71" i="1"/>
  <c r="ES71" i="1"/>
  <c r="EI71" i="1"/>
  <c r="DX71" i="1"/>
  <c r="DN71" i="1"/>
  <c r="DD71" i="1"/>
  <c r="CU71" i="1"/>
  <c r="CK71" i="1"/>
  <c r="CB71" i="1"/>
  <c r="BS71" i="1"/>
  <c r="BJ71" i="1"/>
  <c r="BA71" i="1"/>
  <c r="AR71" i="1"/>
  <c r="AI71" i="1"/>
  <c r="Y71" i="1"/>
  <c r="P71" i="1"/>
  <c r="MU71" i="1"/>
  <c r="LY71" i="1"/>
  <c r="LI71" i="1"/>
  <c r="KW71" i="1"/>
  <c r="KK71" i="1"/>
  <c r="JZ71" i="1"/>
  <c r="JM71" i="1"/>
  <c r="JC71" i="1"/>
  <c r="IS71" i="1"/>
  <c r="IG71" i="1"/>
  <c r="HW71" i="1"/>
  <c r="ER71" i="1"/>
  <c r="EH71" i="1"/>
  <c r="DW71" i="1"/>
  <c r="DM71" i="1"/>
  <c r="DC71" i="1"/>
  <c r="CS71" i="1"/>
  <c r="CJ71" i="1"/>
  <c r="CA71" i="1"/>
  <c r="BR71" i="1"/>
  <c r="BI71" i="1"/>
  <c r="AZ71" i="1"/>
  <c r="AQ71" i="1"/>
  <c r="AG71" i="1"/>
  <c r="X71" i="1"/>
  <c r="O71" i="1"/>
  <c r="MT71" i="1"/>
  <c r="LX71" i="1"/>
  <c r="LG71" i="1"/>
  <c r="KV71" i="1"/>
  <c r="KJ71" i="1"/>
  <c r="JY71" i="1"/>
  <c r="JL71" i="1"/>
  <c r="JB71" i="1"/>
  <c r="IQ71" i="1"/>
  <c r="IF71" i="1"/>
  <c r="HV71" i="1"/>
  <c r="EQ71" i="1"/>
  <c r="EF71" i="1"/>
  <c r="DV71" i="1"/>
  <c r="DL71" i="1"/>
  <c r="DA71" i="1"/>
  <c r="CR71" i="1"/>
  <c r="CI71" i="1"/>
  <c r="BZ71" i="1"/>
  <c r="BQ71" i="1"/>
  <c r="BH71" i="1"/>
  <c r="AY71" i="1"/>
  <c r="AO71" i="1"/>
  <c r="AF71" i="1"/>
  <c r="W71" i="1"/>
  <c r="N71" i="1"/>
  <c r="MW71" i="1"/>
  <c r="MC71" i="1"/>
  <c r="LM71" i="1"/>
  <c r="LA71" i="1"/>
  <c r="KN71" i="1"/>
  <c r="KB71" i="1"/>
  <c r="JQ71" i="1"/>
  <c r="JE71" i="1"/>
  <c r="IU71" i="1"/>
  <c r="IK71" i="1"/>
  <c r="IA71" i="1"/>
  <c r="ET71" i="1"/>
  <c r="EJ71" i="1"/>
  <c r="DZ71" i="1"/>
  <c r="DO71" i="1"/>
  <c r="DE71" i="1"/>
  <c r="CV71" i="1"/>
  <c r="CM71" i="1"/>
  <c r="CC71" i="1"/>
  <c r="BT71" i="1"/>
  <c r="BK71" i="1"/>
  <c r="BB71" i="1"/>
  <c r="AS71" i="1"/>
  <c r="AJ71" i="1"/>
  <c r="AA71" i="1"/>
  <c r="Q71" i="1"/>
  <c r="ML71" i="1"/>
  <c r="LE71" i="1"/>
  <c r="KH71" i="1"/>
  <c r="JI71" i="1"/>
  <c r="IN71" i="1"/>
  <c r="HT71" i="1"/>
  <c r="ED71" i="1"/>
  <c r="DH71" i="1"/>
  <c r="CP71" i="1"/>
  <c r="BX71" i="1"/>
  <c r="BE71" i="1"/>
  <c r="AM71" i="1"/>
  <c r="U71" i="1"/>
  <c r="MK71" i="1"/>
  <c r="LD71" i="1"/>
  <c r="KF71" i="1"/>
  <c r="JH71" i="1"/>
  <c r="IM71" i="1"/>
  <c r="EX71" i="1"/>
  <c r="EB71" i="1"/>
  <c r="DG71" i="1"/>
  <c r="CO71" i="1"/>
  <c r="BW71" i="1"/>
  <c r="BD71" i="1"/>
  <c r="AL71" i="1"/>
  <c r="T71" i="1"/>
  <c r="MH71" i="1"/>
  <c r="LB71" i="1"/>
  <c r="KC71" i="1"/>
  <c r="JG71" i="1"/>
  <c r="IL71" i="1"/>
  <c r="EV71" i="1"/>
  <c r="EA71" i="1"/>
  <c r="DF71" i="1"/>
  <c r="CN71" i="1"/>
  <c r="BU71" i="1"/>
  <c r="BC71" i="1"/>
  <c r="AK71" i="1"/>
  <c r="S71" i="1"/>
  <c r="MM71" i="1"/>
  <c r="LF71" i="1"/>
  <c r="KI71" i="1"/>
  <c r="JK71" i="1"/>
  <c r="IO71" i="1"/>
  <c r="HU71" i="1"/>
  <c r="EE71" i="1"/>
  <c r="DJ71" i="1"/>
  <c r="CQ71" i="1"/>
  <c r="BY71" i="1"/>
  <c r="BG71" i="1"/>
  <c r="AN71" i="1"/>
  <c r="V71" i="1"/>
  <c r="LP71" i="1"/>
  <c r="JU71" i="1"/>
  <c r="ID71" i="1"/>
  <c r="DS71" i="1"/>
  <c r="CG71" i="1"/>
  <c r="AV71" i="1"/>
  <c r="L71" i="1"/>
  <c r="LO71" i="1"/>
  <c r="JS71" i="1"/>
  <c r="IC71" i="1"/>
  <c r="DR71" i="1"/>
  <c r="CF71" i="1"/>
  <c r="AU71" i="1"/>
  <c r="K71" i="1"/>
  <c r="LN71" i="1"/>
  <c r="JR71" i="1"/>
  <c r="IB71" i="1"/>
  <c r="DP71" i="1"/>
  <c r="CE71" i="1"/>
  <c r="AT71" i="1"/>
  <c r="KT71" i="1"/>
  <c r="IZ71" i="1"/>
  <c r="EP71" i="1"/>
  <c r="CZ71" i="1"/>
  <c r="BP71" i="1"/>
  <c r="KS71" i="1"/>
  <c r="IY71" i="1"/>
  <c r="EN71" i="1"/>
  <c r="CY71" i="1"/>
  <c r="BO71" i="1"/>
  <c r="AD71" i="1"/>
  <c r="LR71" i="1"/>
  <c r="JV71" i="1"/>
  <c r="IE71" i="1"/>
  <c r="DU71" i="1"/>
  <c r="CH71" i="1"/>
  <c r="AW71" i="1"/>
  <c r="M71" i="1"/>
  <c r="KQ71" i="1"/>
  <c r="BL71" i="1"/>
  <c r="IW71" i="1"/>
  <c r="AE71" i="1"/>
  <c r="IV71" i="1"/>
  <c r="AC71" i="1"/>
  <c r="NE71" i="1"/>
  <c r="CW71" i="1"/>
  <c r="NF71" i="1"/>
  <c r="KR71" i="1"/>
  <c r="EM71" i="1"/>
  <c r="EK71" i="1"/>
  <c r="BM71" i="1"/>
  <c r="AB71" i="1"/>
  <c r="CX71" i="1"/>
  <c r="GJ71" i="1"/>
  <c r="GQ71" i="1"/>
  <c r="HF71" i="1"/>
  <c r="HE71" i="1"/>
  <c r="HL71" i="1"/>
  <c r="EZ71" i="1"/>
  <c r="FW71" i="1"/>
  <c r="GD71" i="1"/>
  <c r="FE71" i="1"/>
  <c r="GB71" i="1"/>
  <c r="GI71" i="1"/>
  <c r="GX71" i="1"/>
  <c r="GW71" i="1"/>
  <c r="HD71" i="1"/>
  <c r="EY71" i="1"/>
  <c r="FO71" i="1"/>
  <c r="FV71" i="1"/>
  <c r="HQ71" i="1"/>
  <c r="FT71" i="1"/>
  <c r="GA71" i="1"/>
  <c r="GP71" i="1"/>
  <c r="GG71" i="1"/>
  <c r="GV71" i="1"/>
  <c r="HS71" i="1"/>
  <c r="FG71" i="1"/>
  <c r="FN71" i="1"/>
  <c r="GS71" i="1"/>
  <c r="HP71" i="1"/>
  <c r="FD71" i="1"/>
  <c r="FK71" i="1"/>
  <c r="FZ71" i="1"/>
  <c r="FA71" i="1"/>
  <c r="GF71" i="1"/>
  <c r="HC71" i="1"/>
  <c r="HJ71" i="1"/>
  <c r="HI71" i="1"/>
  <c r="FM71" i="1"/>
  <c r="HH71" i="1"/>
  <c r="HO71" i="1"/>
  <c r="FC71" i="1"/>
  <c r="FR71" i="1"/>
  <c r="HM71" i="1"/>
  <c r="FX71" i="1"/>
  <c r="GU71" i="1"/>
  <c r="HB71" i="1"/>
  <c r="HA71" i="1"/>
  <c r="FS71" i="1"/>
  <c r="FI71" i="1"/>
  <c r="GT71" i="1"/>
  <c r="GH71" i="1"/>
  <c r="FY71" i="1"/>
  <c r="GN71" i="1"/>
  <c r="GL71" i="1"/>
  <c r="HN71" i="1"/>
  <c r="FP71" i="1"/>
  <c r="FF71" i="1"/>
  <c r="FH71" i="1"/>
  <c r="GK71" i="1"/>
  <c r="GR71" i="1"/>
  <c r="FJ71" i="1"/>
  <c r="HK71" i="1"/>
  <c r="FU71" i="1"/>
  <c r="FL71" i="1"/>
  <c r="FB71" i="1"/>
  <c r="GM71" i="1"/>
  <c r="GC71" i="1"/>
  <c r="HG71" i="1"/>
  <c r="FQ71" i="1"/>
  <c r="GE71" i="1"/>
  <c r="GY71" i="1"/>
  <c r="GO71" i="1"/>
  <c r="HR71" i="1"/>
  <c r="GZ71" i="1"/>
  <c r="DB56" i="1"/>
  <c r="DJ56" i="1"/>
  <c r="DR56" i="1"/>
  <c r="DZ56" i="1"/>
  <c r="EH56" i="1"/>
  <c r="EP56" i="1"/>
  <c r="EX56" i="1"/>
  <c r="FF56" i="1"/>
  <c r="FN56" i="1"/>
  <c r="FV56" i="1"/>
  <c r="GD56" i="1"/>
  <c r="GL56" i="1"/>
  <c r="GT56" i="1"/>
  <c r="HB56" i="1"/>
  <c r="HJ56" i="1"/>
  <c r="HR56" i="1"/>
  <c r="HZ56" i="1"/>
  <c r="CX56" i="1"/>
  <c r="DG56" i="1"/>
  <c r="DP56" i="1"/>
  <c r="DY56" i="1"/>
  <c r="EI56" i="1"/>
  <c r="ER56" i="1"/>
  <c r="FA56" i="1"/>
  <c r="FJ56" i="1"/>
  <c r="FS56" i="1"/>
  <c r="GB56" i="1"/>
  <c r="GK56" i="1"/>
  <c r="GU56" i="1"/>
  <c r="HD56" i="1"/>
  <c r="HM56" i="1"/>
  <c r="HV56" i="1"/>
  <c r="IE56" i="1"/>
  <c r="IM56" i="1"/>
  <c r="IU56" i="1"/>
  <c r="JC56" i="1"/>
  <c r="JK56" i="1"/>
  <c r="JS56" i="1"/>
  <c r="KA56" i="1"/>
  <c r="KI56" i="1"/>
  <c r="KQ56" i="1"/>
  <c r="KY56" i="1"/>
  <c r="LG56" i="1"/>
  <c r="LO56" i="1"/>
  <c r="LW56" i="1"/>
  <c r="ME56" i="1"/>
  <c r="MM56" i="1"/>
  <c r="MU56" i="1"/>
  <c r="NC56" i="1"/>
  <c r="CY56" i="1"/>
  <c r="DH56" i="1"/>
  <c r="DQ56" i="1"/>
  <c r="EA56" i="1"/>
  <c r="EJ56" i="1"/>
  <c r="ES56" i="1"/>
  <c r="FB56" i="1"/>
  <c r="FK56" i="1"/>
  <c r="FT56" i="1"/>
  <c r="GC56" i="1"/>
  <c r="GM56" i="1"/>
  <c r="GV56" i="1"/>
  <c r="HE56" i="1"/>
  <c r="HN56" i="1"/>
  <c r="HW56" i="1"/>
  <c r="IF56" i="1"/>
  <c r="IN56" i="1"/>
  <c r="IV56" i="1"/>
  <c r="JD56" i="1"/>
  <c r="JL56" i="1"/>
  <c r="JT56" i="1"/>
  <c r="KB56" i="1"/>
  <c r="KJ56" i="1"/>
  <c r="KR56" i="1"/>
  <c r="KZ56" i="1"/>
  <c r="LH56" i="1"/>
  <c r="LP56" i="1"/>
  <c r="LX56" i="1"/>
  <c r="MF56" i="1"/>
  <c r="MN56" i="1"/>
  <c r="MV56" i="1"/>
  <c r="ND56" i="1"/>
  <c r="DI56" i="1"/>
  <c r="DU56" i="1"/>
  <c r="EF56" i="1"/>
  <c r="ET56" i="1"/>
  <c r="FE56" i="1"/>
  <c r="FQ56" i="1"/>
  <c r="GE56" i="1"/>
  <c r="GP56" i="1"/>
  <c r="HA56" i="1"/>
  <c r="HO56" i="1"/>
  <c r="IA56" i="1"/>
  <c r="IK56" i="1"/>
  <c r="IW56" i="1"/>
  <c r="JG56" i="1"/>
  <c r="JQ56" i="1"/>
  <c r="KC56" i="1"/>
  <c r="KM56" i="1"/>
  <c r="KW56" i="1"/>
  <c r="LI56" i="1"/>
  <c r="LS56" i="1"/>
  <c r="MC56" i="1"/>
  <c r="MO56" i="1"/>
  <c r="MY56" i="1"/>
  <c r="DK56" i="1"/>
  <c r="DV56" i="1"/>
  <c r="EG56" i="1"/>
  <c r="EU56" i="1"/>
  <c r="FG56" i="1"/>
  <c r="FR56" i="1"/>
  <c r="GF56" i="1"/>
  <c r="GQ56" i="1"/>
  <c r="HC56" i="1"/>
  <c r="HP56" i="1"/>
  <c r="IB56" i="1"/>
  <c r="IL56" i="1"/>
  <c r="IX56" i="1"/>
  <c r="JH56" i="1"/>
  <c r="JR56" i="1"/>
  <c r="KD56" i="1"/>
  <c r="KN56" i="1"/>
  <c r="KX56" i="1"/>
  <c r="LJ56" i="1"/>
  <c r="LT56" i="1"/>
  <c r="MD56" i="1"/>
  <c r="MP56" i="1"/>
  <c r="MZ56" i="1"/>
  <c r="CZ56" i="1"/>
  <c r="DL56" i="1"/>
  <c r="DW56" i="1"/>
  <c r="EK56" i="1"/>
  <c r="EV56" i="1"/>
  <c r="FH56" i="1"/>
  <c r="FU56" i="1"/>
  <c r="GG56" i="1"/>
  <c r="GR56" i="1"/>
  <c r="HF56" i="1"/>
  <c r="HQ56" i="1"/>
  <c r="IC56" i="1"/>
  <c r="IO56" i="1"/>
  <c r="IY56" i="1"/>
  <c r="JI56" i="1"/>
  <c r="JU56" i="1"/>
  <c r="KE56" i="1"/>
  <c r="KO56" i="1"/>
  <c r="LA56" i="1"/>
  <c r="LK56" i="1"/>
  <c r="LU56" i="1"/>
  <c r="MG56" i="1"/>
  <c r="MQ56" i="1"/>
  <c r="NA56" i="1"/>
  <c r="DE56" i="1"/>
  <c r="DS56" i="1"/>
  <c r="ED56" i="1"/>
  <c r="EO56" i="1"/>
  <c r="FC56" i="1"/>
  <c r="FO56" i="1"/>
  <c r="FZ56" i="1"/>
  <c r="GN56" i="1"/>
  <c r="GY56" i="1"/>
  <c r="HK56" i="1"/>
  <c r="HX56" i="1"/>
  <c r="II56" i="1"/>
  <c r="IS56" i="1"/>
  <c r="JE56" i="1"/>
  <c r="JO56" i="1"/>
  <c r="JY56" i="1"/>
  <c r="KK56" i="1"/>
  <c r="KU56" i="1"/>
  <c r="LE56" i="1"/>
  <c r="LQ56" i="1"/>
  <c r="MA56" i="1"/>
  <c r="MK56" i="1"/>
  <c r="MW56" i="1"/>
  <c r="NG56" i="1"/>
  <c r="DT56" i="1"/>
  <c r="EQ56" i="1"/>
  <c r="FP56" i="1"/>
  <c r="GO56" i="1"/>
  <c r="HL56" i="1"/>
  <c r="IJ56" i="1"/>
  <c r="JF56" i="1"/>
  <c r="JZ56" i="1"/>
  <c r="KV56" i="1"/>
  <c r="LR56" i="1"/>
  <c r="ML56" i="1"/>
  <c r="DA56" i="1"/>
  <c r="DX56" i="1"/>
  <c r="EW56" i="1"/>
  <c r="FW56" i="1"/>
  <c r="GS56" i="1"/>
  <c r="HS56" i="1"/>
  <c r="IP56" i="1"/>
  <c r="JJ56" i="1"/>
  <c r="KF56" i="1"/>
  <c r="LB56" i="1"/>
  <c r="LV56" i="1"/>
  <c r="MR56" i="1"/>
  <c r="DC56" i="1"/>
  <c r="EB56" i="1"/>
  <c r="EY56" i="1"/>
  <c r="FX56" i="1"/>
  <c r="GW56" i="1"/>
  <c r="HT56" i="1"/>
  <c r="IQ56" i="1"/>
  <c r="JM56" i="1"/>
  <c r="KG56" i="1"/>
  <c r="LC56" i="1"/>
  <c r="LY56" i="1"/>
  <c r="MS56" i="1"/>
  <c r="DO56" i="1"/>
  <c r="EN56" i="1"/>
  <c r="FM56" i="1"/>
  <c r="GJ56" i="1"/>
  <c r="HI56" i="1"/>
  <c r="IH56" i="1"/>
  <c r="JB56" i="1"/>
  <c r="JX56" i="1"/>
  <c r="KT56" i="1"/>
  <c r="LN56" i="1"/>
  <c r="MJ56" i="1"/>
  <c r="NF56" i="1"/>
  <c r="DM56" i="1"/>
  <c r="FI56" i="1"/>
  <c r="HG56" i="1"/>
  <c r="IZ56" i="1"/>
  <c r="KP56" i="1"/>
  <c r="MH56" i="1"/>
  <c r="DN56" i="1"/>
  <c r="FL56" i="1"/>
  <c r="HH56" i="1"/>
  <c r="JA56" i="1"/>
  <c r="KS56" i="1"/>
  <c r="MI56" i="1"/>
  <c r="EC56" i="1"/>
  <c r="FY56" i="1"/>
  <c r="HU56" i="1"/>
  <c r="JN56" i="1"/>
  <c r="LD56" i="1"/>
  <c r="MT56" i="1"/>
  <c r="DF56" i="1"/>
  <c r="FD56" i="1"/>
  <c r="GZ56" i="1"/>
  <c r="IT56" i="1"/>
  <c r="KL56" i="1"/>
  <c r="MB56" i="1"/>
  <c r="GI56" i="1"/>
  <c r="JW56" i="1"/>
  <c r="NE56" i="1"/>
  <c r="DD56" i="1"/>
  <c r="GX56" i="1"/>
  <c r="KH56" i="1"/>
  <c r="EE56" i="1"/>
  <c r="HY56" i="1"/>
  <c r="LF56" i="1"/>
  <c r="EL56" i="1"/>
  <c r="ID56" i="1"/>
  <c r="LL56" i="1"/>
  <c r="EM56" i="1"/>
  <c r="IG56" i="1"/>
  <c r="LM56" i="1"/>
  <c r="EZ56" i="1"/>
  <c r="IR56" i="1"/>
  <c r="LZ56" i="1"/>
  <c r="GA56" i="1"/>
  <c r="JP56" i="1"/>
  <c r="MX56" i="1"/>
  <c r="GH56" i="1"/>
  <c r="JV56" i="1"/>
  <c r="NB56" i="1"/>
  <c r="BN56" i="1"/>
  <c r="BG56" i="1"/>
  <c r="AB56" i="1"/>
  <c r="CN56" i="1"/>
  <c r="BQ56" i="1"/>
  <c r="AD56" i="1"/>
  <c r="CP56" i="1"/>
  <c r="BS56" i="1"/>
  <c r="AN56" i="1"/>
  <c r="BO56" i="1"/>
  <c r="BU56" i="1"/>
  <c r="R56" i="1"/>
  <c r="CL56" i="1"/>
  <c r="CU56" i="1"/>
  <c r="BP56" i="1"/>
  <c r="BA56" i="1"/>
  <c r="V56" i="1"/>
  <c r="O56" i="1"/>
  <c r="CI56" i="1"/>
  <c r="BL56" i="1"/>
  <c r="AO56" i="1"/>
  <c r="AQ56" i="1"/>
  <c r="BB56" i="1"/>
  <c r="BM56" i="1"/>
  <c r="AY56" i="1"/>
  <c r="BJ56" i="1"/>
  <c r="CC56" i="1"/>
  <c r="BF56" i="1"/>
  <c r="BR56" i="1"/>
  <c r="CK56" i="1"/>
  <c r="CE56" i="1"/>
  <c r="BK56" i="1"/>
  <c r="Z56" i="1"/>
  <c r="CT56" i="1"/>
  <c r="AI56" i="1"/>
  <c r="BX56" i="1"/>
  <c r="BI56" i="1"/>
  <c r="AL56" i="1"/>
  <c r="W56" i="1"/>
  <c r="CQ56" i="1"/>
  <c r="BT56" i="1"/>
  <c r="AW56" i="1"/>
  <c r="CV56" i="1"/>
  <c r="P56" i="1"/>
  <c r="AJ56" i="1"/>
  <c r="AU56" i="1"/>
  <c r="AR56" i="1"/>
  <c r="Q56" i="1"/>
  <c r="BV56" i="1"/>
  <c r="BZ56" i="1"/>
  <c r="CS56" i="1"/>
  <c r="AH56" i="1"/>
  <c r="S56" i="1"/>
  <c r="L56" i="1"/>
  <c r="CF56" i="1"/>
  <c r="BY56" i="1"/>
  <c r="AT56" i="1"/>
  <c r="AE56" i="1"/>
  <c r="K56" i="1"/>
  <c r="CB56" i="1"/>
  <c r="BE56" i="1"/>
  <c r="T56" i="1"/>
  <c r="AM56" i="1"/>
  <c r="M56" i="1"/>
  <c r="CR56" i="1"/>
  <c r="AC56" i="1"/>
  <c r="AF56" i="1"/>
  <c r="U56" i="1"/>
  <c r="Y56" i="1"/>
  <c r="BW56" i="1"/>
  <c r="AZ56" i="1"/>
  <c r="CD56" i="1"/>
  <c r="CM56" i="1"/>
  <c r="BH56" i="1"/>
  <c r="AS56" i="1"/>
  <c r="N56" i="1"/>
  <c r="CH56" i="1"/>
  <c r="CA56" i="1"/>
  <c r="BD56" i="1"/>
  <c r="AG56" i="1"/>
  <c r="AA56" i="1"/>
  <c r="AP56" i="1"/>
  <c r="CG56" i="1"/>
  <c r="CJ56" i="1"/>
  <c r="AX56" i="1"/>
  <c r="CO56" i="1"/>
  <c r="X56" i="1"/>
  <c r="CW56" i="1"/>
  <c r="BC56" i="1"/>
  <c r="AK56" i="1"/>
  <c r="AV56" i="1"/>
  <c r="BW47" i="1"/>
  <c r="CE47" i="1"/>
  <c r="CM47" i="1"/>
  <c r="CU47" i="1"/>
  <c r="DC47" i="1"/>
  <c r="DK47" i="1"/>
  <c r="DS47" i="1"/>
  <c r="EA47" i="1"/>
  <c r="EI47" i="1"/>
  <c r="EQ47" i="1"/>
  <c r="EY47" i="1"/>
  <c r="FG47" i="1"/>
  <c r="FO47" i="1"/>
  <c r="FW47" i="1"/>
  <c r="GE47" i="1"/>
  <c r="GM47" i="1"/>
  <c r="GU47" i="1"/>
  <c r="HC47" i="1"/>
  <c r="HK47" i="1"/>
  <c r="HS47" i="1"/>
  <c r="IA47" i="1"/>
  <c r="II47" i="1"/>
  <c r="IQ47" i="1"/>
  <c r="IY47" i="1"/>
  <c r="JG47" i="1"/>
  <c r="JO47" i="1"/>
  <c r="JW47" i="1"/>
  <c r="KE47" i="1"/>
  <c r="KM47" i="1"/>
  <c r="KU47" i="1"/>
  <c r="LC47" i="1"/>
  <c r="LK47" i="1"/>
  <c r="LS47" i="1"/>
  <c r="MA47" i="1"/>
  <c r="MI47" i="1"/>
  <c r="MQ47" i="1"/>
  <c r="MY47" i="1"/>
  <c r="NG47" i="1"/>
  <c r="BX47" i="1"/>
  <c r="CF47" i="1"/>
  <c r="CN47" i="1"/>
  <c r="CV47" i="1"/>
  <c r="DD47" i="1"/>
  <c r="DL47" i="1"/>
  <c r="DT47" i="1"/>
  <c r="EB47" i="1"/>
  <c r="EJ47" i="1"/>
  <c r="ER47" i="1"/>
  <c r="EZ47" i="1"/>
  <c r="FH47" i="1"/>
  <c r="FP47" i="1"/>
  <c r="FX47" i="1"/>
  <c r="GF47" i="1"/>
  <c r="GN47" i="1"/>
  <c r="GV47" i="1"/>
  <c r="HD47" i="1"/>
  <c r="HL47" i="1"/>
  <c r="HT47" i="1"/>
  <c r="IB47" i="1"/>
  <c r="IJ47" i="1"/>
  <c r="IR47" i="1"/>
  <c r="IZ47" i="1"/>
  <c r="JH47" i="1"/>
  <c r="JP47" i="1"/>
  <c r="JX47" i="1"/>
  <c r="KF47" i="1"/>
  <c r="KN47" i="1"/>
  <c r="KV47" i="1"/>
  <c r="LD47" i="1"/>
  <c r="LL47" i="1"/>
  <c r="LT47" i="1"/>
  <c r="MB47" i="1"/>
  <c r="MJ47" i="1"/>
  <c r="MR47" i="1"/>
  <c r="MZ47" i="1"/>
  <c r="BY47" i="1"/>
  <c r="CG47" i="1"/>
  <c r="CO47" i="1"/>
  <c r="CW47" i="1"/>
  <c r="DE47" i="1"/>
  <c r="DM47" i="1"/>
  <c r="DU47" i="1"/>
  <c r="EC47" i="1"/>
  <c r="EK47" i="1"/>
  <c r="ES47" i="1"/>
  <c r="FA47" i="1"/>
  <c r="FI47" i="1"/>
  <c r="FQ47" i="1"/>
  <c r="FY47" i="1"/>
  <c r="GG47" i="1"/>
  <c r="GO47" i="1"/>
  <c r="GW47" i="1"/>
  <c r="HE47" i="1"/>
  <c r="HM47" i="1"/>
  <c r="HU47" i="1"/>
  <c r="IC47" i="1"/>
  <c r="IK47" i="1"/>
  <c r="IS47" i="1"/>
  <c r="JA47" i="1"/>
  <c r="JI47" i="1"/>
  <c r="JQ47" i="1"/>
  <c r="JY47" i="1"/>
  <c r="KG47" i="1"/>
  <c r="KO47" i="1"/>
  <c r="KW47" i="1"/>
  <c r="LE47" i="1"/>
  <c r="LM47" i="1"/>
  <c r="LU47" i="1"/>
  <c r="MC47" i="1"/>
  <c r="MK47" i="1"/>
  <c r="MS47" i="1"/>
  <c r="NA47" i="1"/>
  <c r="BV47" i="1"/>
  <c r="CD47" i="1"/>
  <c r="CL47" i="1"/>
  <c r="CT47" i="1"/>
  <c r="DB47" i="1"/>
  <c r="DJ47" i="1"/>
  <c r="DR47" i="1"/>
  <c r="DZ47" i="1"/>
  <c r="EH47" i="1"/>
  <c r="EP47" i="1"/>
  <c r="EX47" i="1"/>
  <c r="FF47" i="1"/>
  <c r="FN47" i="1"/>
  <c r="FV47" i="1"/>
  <c r="GD47" i="1"/>
  <c r="GL47" i="1"/>
  <c r="GT47" i="1"/>
  <c r="HB47" i="1"/>
  <c r="HJ47" i="1"/>
  <c r="HR47" i="1"/>
  <c r="HZ47" i="1"/>
  <c r="IH47" i="1"/>
  <c r="IP47" i="1"/>
  <c r="IX47" i="1"/>
  <c r="JF47" i="1"/>
  <c r="JN47" i="1"/>
  <c r="JV47" i="1"/>
  <c r="KD47" i="1"/>
  <c r="KL47" i="1"/>
  <c r="KT47" i="1"/>
  <c r="LB47" i="1"/>
  <c r="LJ47" i="1"/>
  <c r="LR47" i="1"/>
  <c r="LZ47" i="1"/>
  <c r="MH47" i="1"/>
  <c r="MP47" i="1"/>
  <c r="MX47" i="1"/>
  <c r="NF47" i="1"/>
  <c r="BT47" i="1"/>
  <c r="CJ47" i="1"/>
  <c r="CZ47" i="1"/>
  <c r="DP47" i="1"/>
  <c r="EF47" i="1"/>
  <c r="EV47" i="1"/>
  <c r="FL47" i="1"/>
  <c r="GB47" i="1"/>
  <c r="GR47" i="1"/>
  <c r="HH47" i="1"/>
  <c r="HX47" i="1"/>
  <c r="IN47" i="1"/>
  <c r="JD47" i="1"/>
  <c r="JT47" i="1"/>
  <c r="KJ47" i="1"/>
  <c r="KZ47" i="1"/>
  <c r="LP47" i="1"/>
  <c r="MF47" i="1"/>
  <c r="MV47" i="1"/>
  <c r="BU47" i="1"/>
  <c r="CK47" i="1"/>
  <c r="DA47" i="1"/>
  <c r="DQ47" i="1"/>
  <c r="EG47" i="1"/>
  <c r="EW47" i="1"/>
  <c r="FM47" i="1"/>
  <c r="GC47" i="1"/>
  <c r="GS47" i="1"/>
  <c r="HI47" i="1"/>
  <c r="HY47" i="1"/>
  <c r="IO47" i="1"/>
  <c r="JE47" i="1"/>
  <c r="JU47" i="1"/>
  <c r="KK47" i="1"/>
  <c r="LA47" i="1"/>
  <c r="LQ47" i="1"/>
  <c r="MG47" i="1"/>
  <c r="MW47" i="1"/>
  <c r="BZ47" i="1"/>
  <c r="CP47" i="1"/>
  <c r="DF47" i="1"/>
  <c r="DV47" i="1"/>
  <c r="EL47" i="1"/>
  <c r="FB47" i="1"/>
  <c r="FR47" i="1"/>
  <c r="GH47" i="1"/>
  <c r="GX47" i="1"/>
  <c r="HN47" i="1"/>
  <c r="ID47" i="1"/>
  <c r="IT47" i="1"/>
  <c r="JJ47" i="1"/>
  <c r="JZ47" i="1"/>
  <c r="KP47" i="1"/>
  <c r="LF47" i="1"/>
  <c r="LV47" i="1"/>
  <c r="ML47" i="1"/>
  <c r="NB47" i="1"/>
  <c r="CI47" i="1"/>
  <c r="CY47" i="1"/>
  <c r="DO47" i="1"/>
  <c r="EE47" i="1"/>
  <c r="EU47" i="1"/>
  <c r="FK47" i="1"/>
  <c r="GA47" i="1"/>
  <c r="GQ47" i="1"/>
  <c r="HG47" i="1"/>
  <c r="HW47" i="1"/>
  <c r="IM47" i="1"/>
  <c r="JC47" i="1"/>
  <c r="JS47" i="1"/>
  <c r="KI47" i="1"/>
  <c r="KY47" i="1"/>
  <c r="LO47" i="1"/>
  <c r="ME47" i="1"/>
  <c r="MU47" i="1"/>
  <c r="CR47" i="1"/>
  <c r="DX47" i="1"/>
  <c r="FD47" i="1"/>
  <c r="GJ47" i="1"/>
  <c r="HP47" i="1"/>
  <c r="IV47" i="1"/>
  <c r="KB47" i="1"/>
  <c r="LH47" i="1"/>
  <c r="MN47" i="1"/>
  <c r="CS47" i="1"/>
  <c r="DY47" i="1"/>
  <c r="FE47" i="1"/>
  <c r="GK47" i="1"/>
  <c r="HQ47" i="1"/>
  <c r="IW47" i="1"/>
  <c r="KC47" i="1"/>
  <c r="LI47" i="1"/>
  <c r="MO47" i="1"/>
  <c r="CX47" i="1"/>
  <c r="ED47" i="1"/>
  <c r="FJ47" i="1"/>
  <c r="GP47" i="1"/>
  <c r="HV47" i="1"/>
  <c r="JB47" i="1"/>
  <c r="KH47" i="1"/>
  <c r="LN47" i="1"/>
  <c r="MT47" i="1"/>
  <c r="CA47" i="1"/>
  <c r="CB47" i="1"/>
  <c r="CC47" i="1"/>
  <c r="CH47" i="1"/>
  <c r="CQ47" i="1"/>
  <c r="DW47" i="1"/>
  <c r="FC47" i="1"/>
  <c r="GI47" i="1"/>
  <c r="HO47" i="1"/>
  <c r="IU47" i="1"/>
  <c r="KA47" i="1"/>
  <c r="LG47" i="1"/>
  <c r="MM47" i="1"/>
  <c r="EM47" i="1"/>
  <c r="GY47" i="1"/>
  <c r="JK47" i="1"/>
  <c r="LW47" i="1"/>
  <c r="DG47" i="1"/>
  <c r="KQ47" i="1"/>
  <c r="EN47" i="1"/>
  <c r="GZ47" i="1"/>
  <c r="JL47" i="1"/>
  <c r="LX47" i="1"/>
  <c r="FS47" i="1"/>
  <c r="ND47" i="1"/>
  <c r="EO47" i="1"/>
  <c r="HA47" i="1"/>
  <c r="JM47" i="1"/>
  <c r="LY47" i="1"/>
  <c r="ET47" i="1"/>
  <c r="HF47" i="1"/>
  <c r="JR47" i="1"/>
  <c r="MD47" i="1"/>
  <c r="IE47" i="1"/>
  <c r="DH47" i="1"/>
  <c r="FT47" i="1"/>
  <c r="IF47" i="1"/>
  <c r="KR47" i="1"/>
  <c r="DI47" i="1"/>
  <c r="FU47" i="1"/>
  <c r="IG47" i="1"/>
  <c r="KS47" i="1"/>
  <c r="NE47" i="1"/>
  <c r="DN47" i="1"/>
  <c r="FZ47" i="1"/>
  <c r="IL47" i="1"/>
  <c r="KX47" i="1"/>
  <c r="NC47" i="1"/>
  <c r="BP47" i="1"/>
  <c r="K47" i="1"/>
  <c r="AO47" i="1"/>
  <c r="AJ47" i="1"/>
  <c r="BG47" i="1"/>
  <c r="BC47" i="1"/>
  <c r="BD47" i="1"/>
  <c r="BI47" i="1"/>
  <c r="AR47" i="1"/>
  <c r="BE47" i="1"/>
  <c r="AA47" i="1"/>
  <c r="BM47" i="1"/>
  <c r="Y47" i="1"/>
  <c r="BH47" i="1"/>
  <c r="AT47" i="1"/>
  <c r="BK47" i="1"/>
  <c r="BL47" i="1"/>
  <c r="BQ47" i="1"/>
  <c r="AG47" i="1"/>
  <c r="R47" i="1"/>
  <c r="N47" i="1"/>
  <c r="Z47" i="1"/>
  <c r="BJ47" i="1"/>
  <c r="V47" i="1"/>
  <c r="AH47" i="1"/>
  <c r="X47" i="1"/>
  <c r="AS47" i="1"/>
  <c r="AM47" i="1"/>
  <c r="Q47" i="1"/>
  <c r="L47" i="1"/>
  <c r="AX47" i="1"/>
  <c r="O47" i="1"/>
  <c r="AF47" i="1"/>
  <c r="BA47" i="1"/>
  <c r="AV47" i="1"/>
  <c r="U47" i="1"/>
  <c r="BO47" i="1"/>
  <c r="AP47" i="1"/>
  <c r="W47" i="1"/>
  <c r="AN47" i="1"/>
  <c r="AB47" i="1"/>
  <c r="BB47" i="1"/>
  <c r="AE47" i="1"/>
  <c r="M47" i="1"/>
  <c r="BF47" i="1"/>
  <c r="AQ47" i="1"/>
  <c r="BN47" i="1"/>
  <c r="AY47" i="1"/>
  <c r="AW47" i="1"/>
  <c r="BS47" i="1"/>
  <c r="AC47" i="1"/>
  <c r="S47" i="1"/>
  <c r="AD47" i="1"/>
  <c r="AZ47" i="1"/>
  <c r="AL47" i="1"/>
  <c r="AI47" i="1"/>
  <c r="P47" i="1"/>
  <c r="AK47" i="1"/>
  <c r="BR47" i="1"/>
  <c r="AU47" i="1"/>
  <c r="T47" i="1"/>
  <c r="M59" i="1"/>
  <c r="U59" i="1"/>
  <c r="AC59" i="1"/>
  <c r="AK59" i="1"/>
  <c r="AS59" i="1"/>
  <c r="BA59" i="1"/>
  <c r="BI59" i="1"/>
  <c r="BQ59" i="1"/>
  <c r="BY59" i="1"/>
  <c r="CG59" i="1"/>
  <c r="P59" i="1"/>
  <c r="Y59" i="1"/>
  <c r="AH59" i="1"/>
  <c r="AQ59" i="1"/>
  <c r="AZ59" i="1"/>
  <c r="BJ59" i="1"/>
  <c r="BS59" i="1"/>
  <c r="CB59" i="1"/>
  <c r="CK59" i="1"/>
  <c r="CS59" i="1"/>
  <c r="DA59" i="1"/>
  <c r="DI59" i="1"/>
  <c r="DQ59" i="1"/>
  <c r="DY59" i="1"/>
  <c r="EG59" i="1"/>
  <c r="EO59" i="1"/>
  <c r="EW59" i="1"/>
  <c r="FE59" i="1"/>
  <c r="FM59" i="1"/>
  <c r="FU59" i="1"/>
  <c r="GC59" i="1"/>
  <c r="GK59" i="1"/>
  <c r="GS59" i="1"/>
  <c r="HA59" i="1"/>
  <c r="HI59" i="1"/>
  <c r="HQ59" i="1"/>
  <c r="HY59" i="1"/>
  <c r="IG59" i="1"/>
  <c r="IO59" i="1"/>
  <c r="IW59" i="1"/>
  <c r="JE59" i="1"/>
  <c r="JM59" i="1"/>
  <c r="Q59" i="1"/>
  <c r="Z59" i="1"/>
  <c r="AI59" i="1"/>
  <c r="AR59" i="1"/>
  <c r="BB59" i="1"/>
  <c r="BK59" i="1"/>
  <c r="BT59" i="1"/>
  <c r="CC59" i="1"/>
  <c r="CL59" i="1"/>
  <c r="CT59" i="1"/>
  <c r="DB59" i="1"/>
  <c r="DJ59" i="1"/>
  <c r="DR59" i="1"/>
  <c r="DZ59" i="1"/>
  <c r="EH59" i="1"/>
  <c r="EP59" i="1"/>
  <c r="EX59" i="1"/>
  <c r="FF59" i="1"/>
  <c r="FN59" i="1"/>
  <c r="FV59" i="1"/>
  <c r="GD59" i="1"/>
  <c r="GL59" i="1"/>
  <c r="GT59" i="1"/>
  <c r="HB59" i="1"/>
  <c r="HJ59" i="1"/>
  <c r="HR59" i="1"/>
  <c r="HZ59" i="1"/>
  <c r="IH59" i="1"/>
  <c r="IP59" i="1"/>
  <c r="IX59" i="1"/>
  <c r="JF59" i="1"/>
  <c r="JN59" i="1"/>
  <c r="R59" i="1"/>
  <c r="AA59" i="1"/>
  <c r="AJ59" i="1"/>
  <c r="AT59" i="1"/>
  <c r="BC59" i="1"/>
  <c r="BL59" i="1"/>
  <c r="BU59" i="1"/>
  <c r="CD59" i="1"/>
  <c r="CM59" i="1"/>
  <c r="CU59" i="1"/>
  <c r="DC59" i="1"/>
  <c r="DK59" i="1"/>
  <c r="DS59" i="1"/>
  <c r="EA59" i="1"/>
  <c r="EI59" i="1"/>
  <c r="EQ59" i="1"/>
  <c r="EY59" i="1"/>
  <c r="FG59" i="1"/>
  <c r="FO59" i="1"/>
  <c r="FW59" i="1"/>
  <c r="GE59" i="1"/>
  <c r="GM59" i="1"/>
  <c r="GU59" i="1"/>
  <c r="HC59" i="1"/>
  <c r="HK59" i="1"/>
  <c r="HS59" i="1"/>
  <c r="IA59" i="1"/>
  <c r="II59" i="1"/>
  <c r="IQ59" i="1"/>
  <c r="IY59" i="1"/>
  <c r="JG59" i="1"/>
  <c r="JO59" i="1"/>
  <c r="K59" i="1"/>
  <c r="O59" i="1"/>
  <c r="X59" i="1"/>
  <c r="AG59" i="1"/>
  <c r="AP59" i="1"/>
  <c r="AY59" i="1"/>
  <c r="BH59" i="1"/>
  <c r="BR59" i="1"/>
  <c r="CA59" i="1"/>
  <c r="CJ59" i="1"/>
  <c r="CR59" i="1"/>
  <c r="CZ59" i="1"/>
  <c r="DH59" i="1"/>
  <c r="DP59" i="1"/>
  <c r="DX59" i="1"/>
  <c r="EF59" i="1"/>
  <c r="EN59" i="1"/>
  <c r="EV59" i="1"/>
  <c r="FD59" i="1"/>
  <c r="FL59" i="1"/>
  <c r="FT59" i="1"/>
  <c r="GB59" i="1"/>
  <c r="GJ59" i="1"/>
  <c r="GR59" i="1"/>
  <c r="GZ59" i="1"/>
  <c r="HH59" i="1"/>
  <c r="HP59" i="1"/>
  <c r="HX59" i="1"/>
  <c r="IF59" i="1"/>
  <c r="IN59" i="1"/>
  <c r="IV59" i="1"/>
  <c r="JD59" i="1"/>
  <c r="JL59" i="1"/>
  <c r="JT59" i="1"/>
  <c r="V59" i="1"/>
  <c r="AN59" i="1"/>
  <c r="BF59" i="1"/>
  <c r="BX59" i="1"/>
  <c r="CP59" i="1"/>
  <c r="DF59" i="1"/>
  <c r="DV59" i="1"/>
  <c r="EL59" i="1"/>
  <c r="FB59" i="1"/>
  <c r="FR59" i="1"/>
  <c r="GH59" i="1"/>
  <c r="GX59" i="1"/>
  <c r="HN59" i="1"/>
  <c r="ID59" i="1"/>
  <c r="IT59" i="1"/>
  <c r="JJ59" i="1"/>
  <c r="W59" i="1"/>
  <c r="AO59" i="1"/>
  <c r="BG59" i="1"/>
  <c r="BZ59" i="1"/>
  <c r="CQ59" i="1"/>
  <c r="DG59" i="1"/>
  <c r="DW59" i="1"/>
  <c r="EM59" i="1"/>
  <c r="FC59" i="1"/>
  <c r="FS59" i="1"/>
  <c r="GI59" i="1"/>
  <c r="GY59" i="1"/>
  <c r="HO59" i="1"/>
  <c r="IE59" i="1"/>
  <c r="IU59" i="1"/>
  <c r="JK59" i="1"/>
  <c r="AB59" i="1"/>
  <c r="AU59" i="1"/>
  <c r="BM59" i="1"/>
  <c r="CE59" i="1"/>
  <c r="CV59" i="1"/>
  <c r="DL59" i="1"/>
  <c r="EB59" i="1"/>
  <c r="ER59" i="1"/>
  <c r="FH59" i="1"/>
  <c r="FX59" i="1"/>
  <c r="GN59" i="1"/>
  <c r="HD59" i="1"/>
  <c r="HT59" i="1"/>
  <c r="IJ59" i="1"/>
  <c r="IZ59" i="1"/>
  <c r="JP59" i="1"/>
  <c r="T59" i="1"/>
  <c r="AM59" i="1"/>
  <c r="BE59" i="1"/>
  <c r="BW59" i="1"/>
  <c r="CO59" i="1"/>
  <c r="DE59" i="1"/>
  <c r="DU59" i="1"/>
  <c r="EK59" i="1"/>
  <c r="FA59" i="1"/>
  <c r="FQ59" i="1"/>
  <c r="GG59" i="1"/>
  <c r="GW59" i="1"/>
  <c r="HM59" i="1"/>
  <c r="IC59" i="1"/>
  <c r="IS59" i="1"/>
  <c r="JI59" i="1"/>
  <c r="N59" i="1"/>
  <c r="AX59" i="1"/>
  <c r="CI59" i="1"/>
  <c r="DO59" i="1"/>
  <c r="EU59" i="1"/>
  <c r="GA59" i="1"/>
  <c r="HG59" i="1"/>
  <c r="IM59" i="1"/>
  <c r="JS59" i="1"/>
  <c r="S59" i="1"/>
  <c r="BD59" i="1"/>
  <c r="CN59" i="1"/>
  <c r="DT59" i="1"/>
  <c r="EZ59" i="1"/>
  <c r="GF59" i="1"/>
  <c r="HL59" i="1"/>
  <c r="IR59" i="1"/>
  <c r="AD59" i="1"/>
  <c r="BN59" i="1"/>
  <c r="CW59" i="1"/>
  <c r="EC59" i="1"/>
  <c r="FI59" i="1"/>
  <c r="GO59" i="1"/>
  <c r="HU59" i="1"/>
  <c r="JA59" i="1"/>
  <c r="AE59" i="1"/>
  <c r="BO59" i="1"/>
  <c r="CX59" i="1"/>
  <c r="ED59" i="1"/>
  <c r="FJ59" i="1"/>
  <c r="GP59" i="1"/>
  <c r="HV59" i="1"/>
  <c r="JB59" i="1"/>
  <c r="AF59" i="1"/>
  <c r="BP59" i="1"/>
  <c r="CY59" i="1"/>
  <c r="EE59" i="1"/>
  <c r="FK59" i="1"/>
  <c r="GQ59" i="1"/>
  <c r="HW59" i="1"/>
  <c r="JC59" i="1"/>
  <c r="AL59" i="1"/>
  <c r="BV59" i="1"/>
  <c r="DD59" i="1"/>
  <c r="EJ59" i="1"/>
  <c r="FP59" i="1"/>
  <c r="GV59" i="1"/>
  <c r="IB59" i="1"/>
  <c r="JH59" i="1"/>
  <c r="AV59" i="1"/>
  <c r="CF59" i="1"/>
  <c r="DM59" i="1"/>
  <c r="ES59" i="1"/>
  <c r="FY59" i="1"/>
  <c r="HE59" i="1"/>
  <c r="IK59" i="1"/>
  <c r="JQ59" i="1"/>
  <c r="L59" i="1"/>
  <c r="AW59" i="1"/>
  <c r="CH59" i="1"/>
  <c r="DN59" i="1"/>
  <c r="ET59" i="1"/>
  <c r="FZ59" i="1"/>
  <c r="HF59" i="1"/>
  <c r="IL59" i="1"/>
  <c r="JR59" i="1"/>
  <c r="KJ59" i="1"/>
  <c r="MV59" i="1"/>
  <c r="JU59" i="1"/>
  <c r="KL59" i="1"/>
  <c r="MX59" i="1"/>
  <c r="KE59" i="1"/>
  <c r="KN59" i="1"/>
  <c r="MZ59" i="1"/>
  <c r="MU59" i="1"/>
  <c r="MC59" i="1"/>
  <c r="JZ59" i="1"/>
  <c r="KA59" i="1"/>
  <c r="KR59" i="1"/>
  <c r="ND59" i="1"/>
  <c r="KK59" i="1"/>
  <c r="KT59" i="1"/>
  <c r="NF59" i="1"/>
  <c r="KU59" i="1"/>
  <c r="KV59" i="1"/>
  <c r="KP59" i="1"/>
  <c r="JY59" i="1"/>
  <c r="MK59" i="1"/>
  <c r="KX59" i="1"/>
  <c r="LW59" i="1"/>
  <c r="MF59" i="1"/>
  <c r="LA59" i="1"/>
  <c r="LR59" i="1"/>
  <c r="MQ59" i="1"/>
  <c r="LD59" i="1"/>
  <c r="KI59" i="1"/>
  <c r="LM59" i="1"/>
  <c r="LV59" i="1"/>
  <c r="KB59" i="1"/>
  <c r="LS59" i="1"/>
  <c r="JW59" i="1"/>
  <c r="KG59" i="1"/>
  <c r="LY59" i="1"/>
  <c r="MR59" i="1"/>
  <c r="LC59" i="1"/>
  <c r="MD59" i="1"/>
  <c r="MM59" i="1"/>
  <c r="MN59" i="1"/>
  <c r="LQ59" i="1"/>
  <c r="LZ59" i="1"/>
  <c r="NG59" i="1"/>
  <c r="LL59" i="1"/>
  <c r="KY59" i="1"/>
  <c r="LU59" i="1"/>
  <c r="MT59" i="1"/>
  <c r="MP59" i="1"/>
  <c r="NA59" i="1"/>
  <c r="KZ59" i="1"/>
  <c r="MI59" i="1"/>
  <c r="MY59" i="1"/>
  <c r="KQ59" i="1"/>
  <c r="LB59" i="1"/>
  <c r="KW59" i="1"/>
  <c r="NC59" i="1"/>
  <c r="KC59" i="1"/>
  <c r="MG59" i="1"/>
  <c r="MH59" i="1"/>
  <c r="LK59" i="1"/>
  <c r="LT59" i="1"/>
  <c r="LO59" i="1"/>
  <c r="MS59" i="1"/>
  <c r="MW59" i="1"/>
  <c r="MB59" i="1"/>
  <c r="LI59" i="1"/>
  <c r="MJ59" i="1"/>
  <c r="LH59" i="1"/>
  <c r="KD59" i="1"/>
  <c r="KO59" i="1"/>
  <c r="MO59" i="1"/>
  <c r="LN59" i="1"/>
  <c r="LG59" i="1"/>
  <c r="LX59" i="1"/>
  <c r="NE59" i="1"/>
  <c r="LJ59" i="1"/>
  <c r="MA59" i="1"/>
  <c r="KF59" i="1"/>
  <c r="ML59" i="1"/>
  <c r="LE59" i="1"/>
  <c r="NB59" i="1"/>
  <c r="KS59" i="1"/>
  <c r="ME59" i="1"/>
  <c r="JV59" i="1"/>
  <c r="KH59" i="1"/>
  <c r="KM59" i="1"/>
  <c r="LF59" i="1"/>
  <c r="LP59" i="1"/>
  <c r="JX59" i="1"/>
  <c r="R58" i="1"/>
  <c r="Z58" i="1"/>
  <c r="AH58" i="1"/>
  <c r="AP58" i="1"/>
  <c r="AX58" i="1"/>
  <c r="BF58" i="1"/>
  <c r="BN58" i="1"/>
  <c r="BV58" i="1"/>
  <c r="CD58" i="1"/>
  <c r="CL58" i="1"/>
  <c r="CT58" i="1"/>
  <c r="DB58" i="1"/>
  <c r="DJ58" i="1"/>
  <c r="DR58" i="1"/>
  <c r="DZ58" i="1"/>
  <c r="EH58" i="1"/>
  <c r="EP58" i="1"/>
  <c r="EX58" i="1"/>
  <c r="FF58" i="1"/>
  <c r="FN58" i="1"/>
  <c r="FV58" i="1"/>
  <c r="GD58" i="1"/>
  <c r="JY58" i="1"/>
  <c r="KG58" i="1"/>
  <c r="KO58" i="1"/>
  <c r="KW58" i="1"/>
  <c r="LE58" i="1"/>
  <c r="LM58" i="1"/>
  <c r="LU58" i="1"/>
  <c r="MC58" i="1"/>
  <c r="MK58" i="1"/>
  <c r="MS58" i="1"/>
  <c r="NA58" i="1"/>
  <c r="P58" i="1"/>
  <c r="Y58" i="1"/>
  <c r="AI58" i="1"/>
  <c r="AR58" i="1"/>
  <c r="BA58" i="1"/>
  <c r="BJ58" i="1"/>
  <c r="BS58" i="1"/>
  <c r="CB58" i="1"/>
  <c r="CK58" i="1"/>
  <c r="CU58" i="1"/>
  <c r="DD58" i="1"/>
  <c r="DM58" i="1"/>
  <c r="O58" i="1"/>
  <c r="AA58" i="1"/>
  <c r="AK58" i="1"/>
  <c r="AU58" i="1"/>
  <c r="BE58" i="1"/>
  <c r="BP58" i="1"/>
  <c r="BZ58" i="1"/>
  <c r="CJ58" i="1"/>
  <c r="CV58" i="1"/>
  <c r="DF58" i="1"/>
  <c r="DP58" i="1"/>
  <c r="DY58" i="1"/>
  <c r="EI58" i="1"/>
  <c r="ER58" i="1"/>
  <c r="FA58" i="1"/>
  <c r="FJ58" i="1"/>
  <c r="FS58" i="1"/>
  <c r="GB58" i="1"/>
  <c r="JX58" i="1"/>
  <c r="KH58" i="1"/>
  <c r="KQ58" i="1"/>
  <c r="KZ58" i="1"/>
  <c r="LI58" i="1"/>
  <c r="LR58" i="1"/>
  <c r="MA58" i="1"/>
  <c r="MJ58" i="1"/>
  <c r="MT58" i="1"/>
  <c r="NC58" i="1"/>
  <c r="Q58" i="1"/>
  <c r="AB58" i="1"/>
  <c r="AL58" i="1"/>
  <c r="AV58" i="1"/>
  <c r="BG58" i="1"/>
  <c r="BQ58" i="1"/>
  <c r="CA58" i="1"/>
  <c r="CM58" i="1"/>
  <c r="CW58" i="1"/>
  <c r="DG58" i="1"/>
  <c r="DQ58" i="1"/>
  <c r="EA58" i="1"/>
  <c r="EJ58" i="1"/>
  <c r="ES58" i="1"/>
  <c r="FB58" i="1"/>
  <c r="FK58" i="1"/>
  <c r="FT58" i="1"/>
  <c r="GC58" i="1"/>
  <c r="JZ58" i="1"/>
  <c r="KI58" i="1"/>
  <c r="KR58" i="1"/>
  <c r="LA58" i="1"/>
  <c r="LJ58" i="1"/>
  <c r="LS58" i="1"/>
  <c r="MB58" i="1"/>
  <c r="ML58" i="1"/>
  <c r="MU58" i="1"/>
  <c r="ND58" i="1"/>
  <c r="K58" i="1"/>
  <c r="S58" i="1"/>
  <c r="AC58" i="1"/>
  <c r="AM58" i="1"/>
  <c r="AW58" i="1"/>
  <c r="BH58" i="1"/>
  <c r="BR58" i="1"/>
  <c r="CC58" i="1"/>
  <c r="CN58" i="1"/>
  <c r="CX58" i="1"/>
  <c r="DH58" i="1"/>
  <c r="DS58" i="1"/>
  <c r="EB58" i="1"/>
  <c r="EK58" i="1"/>
  <c r="ET58" i="1"/>
  <c r="FC58" i="1"/>
  <c r="FL58" i="1"/>
  <c r="FU58" i="1"/>
  <c r="GE58" i="1"/>
  <c r="KA58" i="1"/>
  <c r="KJ58" i="1"/>
  <c r="KS58" i="1"/>
  <c r="LB58" i="1"/>
  <c r="LK58" i="1"/>
  <c r="LT58" i="1"/>
  <c r="MD58" i="1"/>
  <c r="MM58" i="1"/>
  <c r="MV58" i="1"/>
  <c r="NE58" i="1"/>
  <c r="N58" i="1"/>
  <c r="X58" i="1"/>
  <c r="AJ58" i="1"/>
  <c r="AT58" i="1"/>
  <c r="BD58" i="1"/>
  <c r="BO58" i="1"/>
  <c r="BY58" i="1"/>
  <c r="CI58" i="1"/>
  <c r="CS58" i="1"/>
  <c r="DE58" i="1"/>
  <c r="DO58" i="1"/>
  <c r="DX58" i="1"/>
  <c r="EG58" i="1"/>
  <c r="EQ58" i="1"/>
  <c r="EZ58" i="1"/>
  <c r="FI58" i="1"/>
  <c r="FR58" i="1"/>
  <c r="GA58" i="1"/>
  <c r="JW58" i="1"/>
  <c r="KF58" i="1"/>
  <c r="KP58" i="1"/>
  <c r="KY58" i="1"/>
  <c r="LH58" i="1"/>
  <c r="LQ58" i="1"/>
  <c r="LZ58" i="1"/>
  <c r="MI58" i="1"/>
  <c r="MR58" i="1"/>
  <c r="NB58" i="1"/>
  <c r="V58" i="1"/>
  <c r="AQ58" i="1"/>
  <c r="BL58" i="1"/>
  <c r="CG58" i="1"/>
  <c r="DA58" i="1"/>
  <c r="DV58" i="1"/>
  <c r="EN58" i="1"/>
  <c r="FG58" i="1"/>
  <c r="FY58" i="1"/>
  <c r="KD58" i="1"/>
  <c r="KV58" i="1"/>
  <c r="LO58" i="1"/>
  <c r="MG58" i="1"/>
  <c r="MY58" i="1"/>
  <c r="W58" i="1"/>
  <c r="AS58" i="1"/>
  <c r="BM58" i="1"/>
  <c r="CH58" i="1"/>
  <c r="DC58" i="1"/>
  <c r="DW58" i="1"/>
  <c r="EO58" i="1"/>
  <c r="FH58" i="1"/>
  <c r="FZ58" i="1"/>
  <c r="KE58" i="1"/>
  <c r="KX58" i="1"/>
  <c r="LP58" i="1"/>
  <c r="MH58" i="1"/>
  <c r="MZ58" i="1"/>
  <c r="AD58" i="1"/>
  <c r="AY58" i="1"/>
  <c r="BT58" i="1"/>
  <c r="CO58" i="1"/>
  <c r="DI58" i="1"/>
  <c r="EC58" i="1"/>
  <c r="EU58" i="1"/>
  <c r="FM58" i="1"/>
  <c r="GF58" i="1"/>
  <c r="KK58" i="1"/>
  <c r="LC58" i="1"/>
  <c r="LV58" i="1"/>
  <c r="MN58" i="1"/>
  <c r="NF58" i="1"/>
  <c r="U58" i="1"/>
  <c r="AO58" i="1"/>
  <c r="BK58" i="1"/>
  <c r="CF58" i="1"/>
  <c r="CZ58" i="1"/>
  <c r="DU58" i="1"/>
  <c r="EM58" i="1"/>
  <c r="FE58" i="1"/>
  <c r="FX58" i="1"/>
  <c r="KC58" i="1"/>
  <c r="KU58" i="1"/>
  <c r="LN58" i="1"/>
  <c r="MF58" i="1"/>
  <c r="MX58" i="1"/>
  <c r="M58" i="1"/>
  <c r="BC58" i="1"/>
  <c r="CR58" i="1"/>
  <c r="EF58" i="1"/>
  <c r="FQ58" i="1"/>
  <c r="KN58" i="1"/>
  <c r="LY58" i="1"/>
  <c r="T58" i="1"/>
  <c r="BI58" i="1"/>
  <c r="CY58" i="1"/>
  <c r="EL58" i="1"/>
  <c r="FW58" i="1"/>
  <c r="KT58" i="1"/>
  <c r="ME58" i="1"/>
  <c r="AE58" i="1"/>
  <c r="BU58" i="1"/>
  <c r="DK58" i="1"/>
  <c r="EV58" i="1"/>
  <c r="GG58" i="1"/>
  <c r="LD58" i="1"/>
  <c r="MO58" i="1"/>
  <c r="AF58" i="1"/>
  <c r="BW58" i="1"/>
  <c r="DL58" i="1"/>
  <c r="EW58" i="1"/>
  <c r="GH58" i="1"/>
  <c r="LF58" i="1"/>
  <c r="MP58" i="1"/>
  <c r="AG58" i="1"/>
  <c r="BX58" i="1"/>
  <c r="DN58" i="1"/>
  <c r="EY58" i="1"/>
  <c r="JV58" i="1"/>
  <c r="LG58" i="1"/>
  <c r="MQ58" i="1"/>
  <c r="AN58" i="1"/>
  <c r="CE58" i="1"/>
  <c r="DT58" i="1"/>
  <c r="FD58" i="1"/>
  <c r="KB58" i="1"/>
  <c r="LL58" i="1"/>
  <c r="MW58" i="1"/>
  <c r="AZ58" i="1"/>
  <c r="CP58" i="1"/>
  <c r="ED58" i="1"/>
  <c r="FO58" i="1"/>
  <c r="KL58" i="1"/>
  <c r="LW58" i="1"/>
  <c r="NG58" i="1"/>
  <c r="L58" i="1"/>
  <c r="BB58" i="1"/>
  <c r="CQ58" i="1"/>
  <c r="EE58" i="1"/>
  <c r="FP58" i="1"/>
  <c r="KM58" i="1"/>
  <c r="LX58" i="1"/>
  <c r="HO58" i="1"/>
  <c r="GJ58" i="1"/>
  <c r="IV58" i="1"/>
  <c r="IW58" i="1"/>
  <c r="GL58" i="1"/>
  <c r="IX58" i="1"/>
  <c r="GM58" i="1"/>
  <c r="HD58" i="1"/>
  <c r="JP58" i="1"/>
  <c r="IS58" i="1"/>
  <c r="IT58" i="1"/>
  <c r="HW58" i="1"/>
  <c r="GR58" i="1"/>
  <c r="JD58" i="1"/>
  <c r="JM58" i="1"/>
  <c r="GT58" i="1"/>
  <c r="JF58" i="1"/>
  <c r="HC58" i="1"/>
  <c r="HL58" i="1"/>
  <c r="GO58" i="1"/>
  <c r="IU58" i="1"/>
  <c r="IF58" i="1"/>
  <c r="GS58" i="1"/>
  <c r="HR58" i="1"/>
  <c r="IQ58" i="1"/>
  <c r="HT58" i="1"/>
  <c r="HM58" i="1"/>
  <c r="HF58" i="1"/>
  <c r="JR58" i="1"/>
  <c r="JS58" i="1"/>
  <c r="II58" i="1"/>
  <c r="JJ58" i="1"/>
  <c r="GK58" i="1"/>
  <c r="IY58" i="1"/>
  <c r="HG58" i="1"/>
  <c r="GU58" i="1"/>
  <c r="HN58" i="1"/>
  <c r="GN58" i="1"/>
  <c r="JC58" i="1"/>
  <c r="IN58" i="1"/>
  <c r="HI58" i="1"/>
  <c r="HZ58" i="1"/>
  <c r="JG58" i="1"/>
  <c r="IB58" i="1"/>
  <c r="HU58" i="1"/>
  <c r="HV58" i="1"/>
  <c r="JT58" i="1"/>
  <c r="IR58" i="1"/>
  <c r="GY58" i="1"/>
  <c r="JN58" i="1"/>
  <c r="GX58" i="1"/>
  <c r="HH58" i="1"/>
  <c r="JH58" i="1"/>
  <c r="HB58" i="1"/>
  <c r="JQ58" i="1"/>
  <c r="GI58" i="1"/>
  <c r="JK58" i="1"/>
  <c r="JL58" i="1"/>
  <c r="HY58" i="1"/>
  <c r="IH58" i="1"/>
  <c r="HS58" i="1"/>
  <c r="IJ58" i="1"/>
  <c r="IC58" i="1"/>
  <c r="IL58" i="1"/>
  <c r="GQ58" i="1"/>
  <c r="IP58" i="1"/>
  <c r="IK58" i="1"/>
  <c r="GZ58" i="1"/>
  <c r="JA58" i="1"/>
  <c r="HA58" i="1"/>
  <c r="JO58" i="1"/>
  <c r="HQ58" i="1"/>
  <c r="ID58" i="1"/>
  <c r="HP58" i="1"/>
  <c r="IM58" i="1"/>
  <c r="HX58" i="1"/>
  <c r="IG58" i="1"/>
  <c r="HJ58" i="1"/>
  <c r="IA58" i="1"/>
  <c r="GV58" i="1"/>
  <c r="HE58" i="1"/>
  <c r="GP58" i="1"/>
  <c r="JB58" i="1"/>
  <c r="IO58" i="1"/>
  <c r="JE58" i="1"/>
  <c r="IZ58" i="1"/>
  <c r="JU58" i="1"/>
  <c r="JI58" i="1"/>
  <c r="IE58" i="1"/>
  <c r="HK58" i="1"/>
  <c r="GW58" i="1"/>
  <c r="NG72" i="1"/>
  <c r="MY72" i="1"/>
  <c r="MQ72" i="1"/>
  <c r="MI72" i="1"/>
  <c r="MA72" i="1"/>
  <c r="LS72" i="1"/>
  <c r="LK72" i="1"/>
  <c r="LC72" i="1"/>
  <c r="KU72" i="1"/>
  <c r="HR72" i="1"/>
  <c r="HJ72" i="1"/>
  <c r="HB72" i="1"/>
  <c r="GT72" i="1"/>
  <c r="GL72" i="1"/>
  <c r="GD72" i="1"/>
  <c r="FV72" i="1"/>
  <c r="FN72" i="1"/>
  <c r="FF72" i="1"/>
  <c r="EX72" i="1"/>
  <c r="EP72" i="1"/>
  <c r="EH72" i="1"/>
  <c r="DZ72" i="1"/>
  <c r="DR72" i="1"/>
  <c r="DJ72" i="1"/>
  <c r="DB72" i="1"/>
  <c r="CT72" i="1"/>
  <c r="CL72" i="1"/>
  <c r="CD72" i="1"/>
  <c r="BV72" i="1"/>
  <c r="BN72" i="1"/>
  <c r="BF72" i="1"/>
  <c r="AX72" i="1"/>
  <c r="AP72" i="1"/>
  <c r="AH72" i="1"/>
  <c r="Z72" i="1"/>
  <c r="R72" i="1"/>
  <c r="NF72" i="1"/>
  <c r="MW72" i="1"/>
  <c r="MN72" i="1"/>
  <c r="ME72" i="1"/>
  <c r="LV72" i="1"/>
  <c r="LM72" i="1"/>
  <c r="LD72" i="1"/>
  <c r="KT72" i="1"/>
  <c r="HP72" i="1"/>
  <c r="HG72" i="1"/>
  <c r="GX72" i="1"/>
  <c r="GO72" i="1"/>
  <c r="GF72" i="1"/>
  <c r="FW72" i="1"/>
  <c r="FM72" i="1"/>
  <c r="FD72" i="1"/>
  <c r="EU72" i="1"/>
  <c r="EL72" i="1"/>
  <c r="EC72" i="1"/>
  <c r="DT72" i="1"/>
  <c r="DK72" i="1"/>
  <c r="DA72" i="1"/>
  <c r="CR72" i="1"/>
  <c r="CI72" i="1"/>
  <c r="BZ72" i="1"/>
  <c r="BQ72" i="1"/>
  <c r="BH72" i="1"/>
  <c r="AY72" i="1"/>
  <c r="AO72" i="1"/>
  <c r="AF72" i="1"/>
  <c r="W72" i="1"/>
  <c r="N72" i="1"/>
  <c r="NE72" i="1"/>
  <c r="MV72" i="1"/>
  <c r="MM72" i="1"/>
  <c r="MD72" i="1"/>
  <c r="LU72" i="1"/>
  <c r="LL72" i="1"/>
  <c r="LB72" i="1"/>
  <c r="KS72" i="1"/>
  <c r="HO72" i="1"/>
  <c r="HF72" i="1"/>
  <c r="GW72" i="1"/>
  <c r="GN72" i="1"/>
  <c r="GE72" i="1"/>
  <c r="FU72" i="1"/>
  <c r="FL72" i="1"/>
  <c r="FC72" i="1"/>
  <c r="ET72" i="1"/>
  <c r="EK72" i="1"/>
  <c r="EB72" i="1"/>
  <c r="DS72" i="1"/>
  <c r="DI72" i="1"/>
  <c r="CZ72" i="1"/>
  <c r="CQ72" i="1"/>
  <c r="CH72" i="1"/>
  <c r="BY72" i="1"/>
  <c r="BP72" i="1"/>
  <c r="BG72" i="1"/>
  <c r="AW72" i="1"/>
  <c r="AN72" i="1"/>
  <c r="AE72" i="1"/>
  <c r="ND72" i="1"/>
  <c r="MU72" i="1"/>
  <c r="ML72" i="1"/>
  <c r="MC72" i="1"/>
  <c r="LT72" i="1"/>
  <c r="LJ72" i="1"/>
  <c r="LA72" i="1"/>
  <c r="KR72" i="1"/>
  <c r="HN72" i="1"/>
  <c r="HE72" i="1"/>
  <c r="GV72" i="1"/>
  <c r="GM72" i="1"/>
  <c r="GC72" i="1"/>
  <c r="FT72" i="1"/>
  <c r="FK72" i="1"/>
  <c r="FB72" i="1"/>
  <c r="ES72" i="1"/>
  <c r="EJ72" i="1"/>
  <c r="EA72" i="1"/>
  <c r="DQ72" i="1"/>
  <c r="DH72" i="1"/>
  <c r="CY72" i="1"/>
  <c r="CP72" i="1"/>
  <c r="CG72" i="1"/>
  <c r="BX72" i="1"/>
  <c r="BO72" i="1"/>
  <c r="BE72" i="1"/>
  <c r="AV72" i="1"/>
  <c r="AM72" i="1"/>
  <c r="MX72" i="1"/>
  <c r="MO72" i="1"/>
  <c r="MF72" i="1"/>
  <c r="LW72" i="1"/>
  <c r="LN72" i="1"/>
  <c r="LE72" i="1"/>
  <c r="KV72" i="1"/>
  <c r="HQ72" i="1"/>
  <c r="HH72" i="1"/>
  <c r="GY72" i="1"/>
  <c r="GP72" i="1"/>
  <c r="GG72" i="1"/>
  <c r="FX72" i="1"/>
  <c r="FO72" i="1"/>
  <c r="FE72" i="1"/>
  <c r="EV72" i="1"/>
  <c r="EM72" i="1"/>
  <c r="ED72" i="1"/>
  <c r="DU72" i="1"/>
  <c r="DL72" i="1"/>
  <c r="DC72" i="1"/>
  <c r="CS72" i="1"/>
  <c r="CJ72" i="1"/>
  <c r="CA72" i="1"/>
  <c r="BR72" i="1"/>
  <c r="BI72" i="1"/>
  <c r="AZ72" i="1"/>
  <c r="AQ72" i="1"/>
  <c r="AG72" i="1"/>
  <c r="X72" i="1"/>
  <c r="O72" i="1"/>
  <c r="MS72" i="1"/>
  <c r="LZ72" i="1"/>
  <c r="LH72" i="1"/>
  <c r="KP72" i="1"/>
  <c r="HC72" i="1"/>
  <c r="GJ72" i="1"/>
  <c r="FR72" i="1"/>
  <c r="EZ72" i="1"/>
  <c r="EG72" i="1"/>
  <c r="DO72" i="1"/>
  <c r="CW72" i="1"/>
  <c r="CE72" i="1"/>
  <c r="BL72" i="1"/>
  <c r="AT72" i="1"/>
  <c r="AC72" i="1"/>
  <c r="Q72" i="1"/>
  <c r="MR72" i="1"/>
  <c r="LY72" i="1"/>
  <c r="LG72" i="1"/>
  <c r="KO72" i="1"/>
  <c r="HA72" i="1"/>
  <c r="GI72" i="1"/>
  <c r="FQ72" i="1"/>
  <c r="EY72" i="1"/>
  <c r="EF72" i="1"/>
  <c r="DN72" i="1"/>
  <c r="CV72" i="1"/>
  <c r="CC72" i="1"/>
  <c r="BK72" i="1"/>
  <c r="AS72" i="1"/>
  <c r="AB72" i="1"/>
  <c r="P72" i="1"/>
  <c r="MP72" i="1"/>
  <c r="LX72" i="1"/>
  <c r="LF72" i="1"/>
  <c r="KN72" i="1"/>
  <c r="GZ72" i="1"/>
  <c r="GH72" i="1"/>
  <c r="FP72" i="1"/>
  <c r="EW72" i="1"/>
  <c r="EE72" i="1"/>
  <c r="DM72" i="1"/>
  <c r="CU72" i="1"/>
  <c r="CB72" i="1"/>
  <c r="BJ72" i="1"/>
  <c r="AR72" i="1"/>
  <c r="AA72" i="1"/>
  <c r="M72" i="1"/>
  <c r="MT72" i="1"/>
  <c r="MB72" i="1"/>
  <c r="LI72" i="1"/>
  <c r="KQ72" i="1"/>
  <c r="HD72" i="1"/>
  <c r="GK72" i="1"/>
  <c r="FS72" i="1"/>
  <c r="FA72" i="1"/>
  <c r="EI72" i="1"/>
  <c r="DP72" i="1"/>
  <c r="CX72" i="1"/>
  <c r="CF72" i="1"/>
  <c r="BM72" i="1"/>
  <c r="AU72" i="1"/>
  <c r="AD72" i="1"/>
  <c r="S72" i="1"/>
  <c r="MJ72" i="1"/>
  <c r="KY72" i="1"/>
  <c r="GS72" i="1"/>
  <c r="FI72" i="1"/>
  <c r="DX72" i="1"/>
  <c r="CN72" i="1"/>
  <c r="BC72" i="1"/>
  <c r="V72" i="1"/>
  <c r="MH72" i="1"/>
  <c r="KX72" i="1"/>
  <c r="GR72" i="1"/>
  <c r="FH72" i="1"/>
  <c r="DW72" i="1"/>
  <c r="CM72" i="1"/>
  <c r="BB72" i="1"/>
  <c r="U72" i="1"/>
  <c r="MG72" i="1"/>
  <c r="KW72" i="1"/>
  <c r="GQ72" i="1"/>
  <c r="FG72" i="1"/>
  <c r="DV72" i="1"/>
  <c r="CK72" i="1"/>
  <c r="BA72" i="1"/>
  <c r="T72" i="1"/>
  <c r="MK72" i="1"/>
  <c r="KZ72" i="1"/>
  <c r="GU72" i="1"/>
  <c r="FJ72" i="1"/>
  <c r="DY72" i="1"/>
  <c r="CO72" i="1"/>
  <c r="BD72" i="1"/>
  <c r="Y72" i="1"/>
  <c r="LQ72" i="1"/>
  <c r="GA72" i="1"/>
  <c r="DF72" i="1"/>
  <c r="AK72" i="1"/>
  <c r="LP72" i="1"/>
  <c r="FZ72" i="1"/>
  <c r="DE72" i="1"/>
  <c r="AJ72" i="1"/>
  <c r="LO72" i="1"/>
  <c r="FY72" i="1"/>
  <c r="DD72" i="1"/>
  <c r="AI72" i="1"/>
  <c r="LR72" i="1"/>
  <c r="GB72" i="1"/>
  <c r="DG72" i="1"/>
  <c r="AL72" i="1"/>
  <c r="HL72" i="1"/>
  <c r="BU72" i="1"/>
  <c r="HK72" i="1"/>
  <c r="BT72" i="1"/>
  <c r="HI72" i="1"/>
  <c r="BS72" i="1"/>
  <c r="NC72" i="1"/>
  <c r="ER72" i="1"/>
  <c r="L72" i="1"/>
  <c r="NB72" i="1"/>
  <c r="EQ72" i="1"/>
  <c r="K72" i="1"/>
  <c r="HM72" i="1"/>
  <c r="BW72" i="1"/>
  <c r="NA72" i="1"/>
  <c r="MZ72" i="1"/>
  <c r="EN72" i="1"/>
  <c r="EO72" i="1"/>
  <c r="JK72" i="1"/>
  <c r="JR72" i="1"/>
  <c r="JY72" i="1"/>
  <c r="KF72" i="1"/>
  <c r="HT72" i="1"/>
  <c r="II72" i="1"/>
  <c r="IX72" i="1"/>
  <c r="JE72" i="1"/>
  <c r="IV72" i="1"/>
  <c r="JC72" i="1"/>
  <c r="JJ72" i="1"/>
  <c r="JQ72" i="1"/>
  <c r="JP72" i="1"/>
  <c r="KM72" i="1"/>
  <c r="IA72" i="1"/>
  <c r="IP72" i="1"/>
  <c r="IW72" i="1"/>
  <c r="IF72" i="1"/>
  <c r="IU72" i="1"/>
  <c r="JB72" i="1"/>
  <c r="JI72" i="1"/>
  <c r="IZ72" i="1"/>
  <c r="KE72" i="1"/>
  <c r="HS72" i="1"/>
  <c r="IH72" i="1"/>
  <c r="IO72" i="1"/>
  <c r="HX72" i="1"/>
  <c r="IE72" i="1"/>
  <c r="IL72" i="1"/>
  <c r="IS72" i="1"/>
  <c r="IB72" i="1"/>
  <c r="JO72" i="1"/>
  <c r="KD72" i="1"/>
  <c r="KK72" i="1"/>
  <c r="HY72" i="1"/>
  <c r="JD72" i="1"/>
  <c r="KI72" i="1"/>
  <c r="HW72" i="1"/>
  <c r="ID72" i="1"/>
  <c r="IK72" i="1"/>
  <c r="JX72" i="1"/>
  <c r="JG72" i="1"/>
  <c r="JV72" i="1"/>
  <c r="KC72" i="1"/>
  <c r="KB72" i="1"/>
  <c r="IN72" i="1"/>
  <c r="IM72" i="1"/>
  <c r="HU72" i="1"/>
  <c r="JN72" i="1"/>
  <c r="KJ72" i="1"/>
  <c r="KH72" i="1"/>
  <c r="IR72" i="1"/>
  <c r="JF72" i="1"/>
  <c r="JZ72" i="1"/>
  <c r="JH72" i="1"/>
  <c r="HZ72" i="1"/>
  <c r="IT72" i="1"/>
  <c r="IJ72" i="1"/>
  <c r="HV72" i="1"/>
  <c r="JW72" i="1"/>
  <c r="JM72" i="1"/>
  <c r="KG72" i="1"/>
  <c r="IY72" i="1"/>
  <c r="IG72" i="1"/>
  <c r="KA72" i="1"/>
  <c r="JA72" i="1"/>
  <c r="IQ72" i="1"/>
  <c r="JT72" i="1"/>
  <c r="JS72" i="1"/>
  <c r="IC72" i="1"/>
  <c r="KL72" i="1"/>
  <c r="JL72" i="1"/>
  <c r="JU72" i="1"/>
  <c r="M52" i="1"/>
  <c r="U52" i="1"/>
  <c r="AC52" i="1"/>
  <c r="AK52" i="1"/>
  <c r="AS52" i="1"/>
  <c r="BA52" i="1"/>
  <c r="BI52" i="1"/>
  <c r="BQ52" i="1"/>
  <c r="BY52" i="1"/>
  <c r="CG52" i="1"/>
  <c r="CO52" i="1"/>
  <c r="CW52" i="1"/>
  <c r="DE52" i="1"/>
  <c r="DM52" i="1"/>
  <c r="DU52" i="1"/>
  <c r="EC52" i="1"/>
  <c r="EK52" i="1"/>
  <c r="ES52" i="1"/>
  <c r="FA52" i="1"/>
  <c r="FI52" i="1"/>
  <c r="FQ52" i="1"/>
  <c r="FY52" i="1"/>
  <c r="GG52" i="1"/>
  <c r="GO52" i="1"/>
  <c r="GW52" i="1"/>
  <c r="HE52" i="1"/>
  <c r="HM52" i="1"/>
  <c r="HU52" i="1"/>
  <c r="IC52" i="1"/>
  <c r="IK52" i="1"/>
  <c r="IS52" i="1"/>
  <c r="JA52" i="1"/>
  <c r="JI52" i="1"/>
  <c r="JQ52" i="1"/>
  <c r="JY52" i="1"/>
  <c r="KG52" i="1"/>
  <c r="KO52" i="1"/>
  <c r="KW52" i="1"/>
  <c r="L52" i="1"/>
  <c r="V52" i="1"/>
  <c r="AE52" i="1"/>
  <c r="AN52" i="1"/>
  <c r="AW52" i="1"/>
  <c r="BF52" i="1"/>
  <c r="BO52" i="1"/>
  <c r="BX52" i="1"/>
  <c r="CH52" i="1"/>
  <c r="CQ52" i="1"/>
  <c r="CZ52" i="1"/>
  <c r="DI52" i="1"/>
  <c r="DR52" i="1"/>
  <c r="EA52" i="1"/>
  <c r="EJ52" i="1"/>
  <c r="ET52" i="1"/>
  <c r="FC52" i="1"/>
  <c r="FL52" i="1"/>
  <c r="FU52" i="1"/>
  <c r="GD52" i="1"/>
  <c r="GM52" i="1"/>
  <c r="GV52" i="1"/>
  <c r="HF52" i="1"/>
  <c r="HO52" i="1"/>
  <c r="HX52" i="1"/>
  <c r="IG52" i="1"/>
  <c r="IP52" i="1"/>
  <c r="IY52" i="1"/>
  <c r="JH52" i="1"/>
  <c r="JR52" i="1"/>
  <c r="KA52" i="1"/>
  <c r="KJ52" i="1"/>
  <c r="KS52" i="1"/>
  <c r="N52" i="1"/>
  <c r="W52" i="1"/>
  <c r="AF52" i="1"/>
  <c r="AO52" i="1"/>
  <c r="AX52" i="1"/>
  <c r="BG52" i="1"/>
  <c r="BP52" i="1"/>
  <c r="BZ52" i="1"/>
  <c r="CI52" i="1"/>
  <c r="CR52" i="1"/>
  <c r="DA52" i="1"/>
  <c r="DJ52" i="1"/>
  <c r="DS52" i="1"/>
  <c r="EB52" i="1"/>
  <c r="EL52" i="1"/>
  <c r="EU52" i="1"/>
  <c r="FD52" i="1"/>
  <c r="FM52" i="1"/>
  <c r="FV52" i="1"/>
  <c r="GE52" i="1"/>
  <c r="GN52" i="1"/>
  <c r="GX52" i="1"/>
  <c r="HG52" i="1"/>
  <c r="HP52" i="1"/>
  <c r="HY52" i="1"/>
  <c r="IH52" i="1"/>
  <c r="IQ52" i="1"/>
  <c r="IZ52" i="1"/>
  <c r="JJ52" i="1"/>
  <c r="JS52" i="1"/>
  <c r="KB52" i="1"/>
  <c r="KK52" i="1"/>
  <c r="KT52" i="1"/>
  <c r="K52" i="1"/>
  <c r="O52" i="1"/>
  <c r="X52" i="1"/>
  <c r="AG52" i="1"/>
  <c r="AP52" i="1"/>
  <c r="AY52" i="1"/>
  <c r="BH52" i="1"/>
  <c r="BR52" i="1"/>
  <c r="CA52" i="1"/>
  <c r="CJ52" i="1"/>
  <c r="CS52" i="1"/>
  <c r="DB52" i="1"/>
  <c r="DK52" i="1"/>
  <c r="DT52" i="1"/>
  <c r="ED52" i="1"/>
  <c r="EM52" i="1"/>
  <c r="EV52" i="1"/>
  <c r="FE52" i="1"/>
  <c r="FN52" i="1"/>
  <c r="FW52" i="1"/>
  <c r="GF52" i="1"/>
  <c r="GP52" i="1"/>
  <c r="GY52" i="1"/>
  <c r="HH52" i="1"/>
  <c r="HQ52" i="1"/>
  <c r="HZ52" i="1"/>
  <c r="II52" i="1"/>
  <c r="IR52" i="1"/>
  <c r="JB52" i="1"/>
  <c r="JK52" i="1"/>
  <c r="JT52" i="1"/>
  <c r="KC52" i="1"/>
  <c r="KL52" i="1"/>
  <c r="KU52" i="1"/>
  <c r="T52" i="1"/>
  <c r="AD52" i="1"/>
  <c r="AM52" i="1"/>
  <c r="AV52" i="1"/>
  <c r="BE52" i="1"/>
  <c r="BN52" i="1"/>
  <c r="BW52" i="1"/>
  <c r="CF52" i="1"/>
  <c r="CP52" i="1"/>
  <c r="CY52" i="1"/>
  <c r="DH52" i="1"/>
  <c r="DQ52" i="1"/>
  <c r="DZ52" i="1"/>
  <c r="EI52" i="1"/>
  <c r="ER52" i="1"/>
  <c r="FB52" i="1"/>
  <c r="FK52" i="1"/>
  <c r="FT52" i="1"/>
  <c r="GC52" i="1"/>
  <c r="GL52" i="1"/>
  <c r="GU52" i="1"/>
  <c r="HD52" i="1"/>
  <c r="HN52" i="1"/>
  <c r="HW52" i="1"/>
  <c r="IF52" i="1"/>
  <c r="IO52" i="1"/>
  <c r="IX52" i="1"/>
  <c r="JG52" i="1"/>
  <c r="JP52" i="1"/>
  <c r="JZ52" i="1"/>
  <c r="KI52" i="1"/>
  <c r="KR52" i="1"/>
  <c r="P52" i="1"/>
  <c r="AH52" i="1"/>
  <c r="AZ52" i="1"/>
  <c r="BS52" i="1"/>
  <c r="CK52" i="1"/>
  <c r="DC52" i="1"/>
  <c r="DV52" i="1"/>
  <c r="EN52" i="1"/>
  <c r="FF52" i="1"/>
  <c r="FX52" i="1"/>
  <c r="GQ52" i="1"/>
  <c r="HI52" i="1"/>
  <c r="IA52" i="1"/>
  <c r="IT52" i="1"/>
  <c r="JL52" i="1"/>
  <c r="KD52" i="1"/>
  <c r="KV52" i="1"/>
  <c r="S52" i="1"/>
  <c r="DG52" i="1"/>
  <c r="GB52" i="1"/>
  <c r="IW52" i="1"/>
  <c r="BJ52" i="1"/>
  <c r="EE52" i="1"/>
  <c r="GZ52" i="1"/>
  <c r="JU52" i="1"/>
  <c r="Z52" i="1"/>
  <c r="CU52" i="1"/>
  <c r="GI52" i="1"/>
  <c r="JD52" i="1"/>
  <c r="BL52" i="1"/>
  <c r="EG52" i="1"/>
  <c r="HT52" i="1"/>
  <c r="JW52" i="1"/>
  <c r="Q52" i="1"/>
  <c r="AI52" i="1"/>
  <c r="BB52" i="1"/>
  <c r="BT52" i="1"/>
  <c r="CL52" i="1"/>
  <c r="DD52" i="1"/>
  <c r="DW52" i="1"/>
  <c r="EO52" i="1"/>
  <c r="FG52" i="1"/>
  <c r="FZ52" i="1"/>
  <c r="GR52" i="1"/>
  <c r="HJ52" i="1"/>
  <c r="IB52" i="1"/>
  <c r="IU52" i="1"/>
  <c r="JM52" i="1"/>
  <c r="KE52" i="1"/>
  <c r="KX52" i="1"/>
  <c r="BD52" i="1"/>
  <c r="EQ52" i="1"/>
  <c r="IE52" i="1"/>
  <c r="Y52" i="1"/>
  <c r="CB52" i="1"/>
  <c r="EW52" i="1"/>
  <c r="IJ52" i="1"/>
  <c r="AR52" i="1"/>
  <c r="DN52" i="1"/>
  <c r="HA52" i="1"/>
  <c r="JV52" i="1"/>
  <c r="CD52" i="1"/>
  <c r="HB52" i="1"/>
  <c r="R52" i="1"/>
  <c r="AJ52" i="1"/>
  <c r="BC52" i="1"/>
  <c r="BU52" i="1"/>
  <c r="CM52" i="1"/>
  <c r="DF52" i="1"/>
  <c r="DX52" i="1"/>
  <c r="EP52" i="1"/>
  <c r="FH52" i="1"/>
  <c r="GA52" i="1"/>
  <c r="GS52" i="1"/>
  <c r="HK52" i="1"/>
  <c r="ID52" i="1"/>
  <c r="IV52" i="1"/>
  <c r="JN52" i="1"/>
  <c r="KF52" i="1"/>
  <c r="AL52" i="1"/>
  <c r="CN52" i="1"/>
  <c r="FJ52" i="1"/>
  <c r="HL52" i="1"/>
  <c r="KH52" i="1"/>
  <c r="AQ52" i="1"/>
  <c r="DL52" i="1"/>
  <c r="GH52" i="1"/>
  <c r="JC52" i="1"/>
  <c r="CC52" i="1"/>
  <c r="FP52" i="1"/>
  <c r="IL52" i="1"/>
  <c r="KN52" i="1"/>
  <c r="AT52" i="1"/>
  <c r="DO52" i="1"/>
  <c r="FR52" i="1"/>
  <c r="IM52" i="1"/>
  <c r="KP52" i="1"/>
  <c r="EY52" i="1"/>
  <c r="AB52" i="1"/>
  <c r="AU52" i="1"/>
  <c r="BM52" i="1"/>
  <c r="CE52" i="1"/>
  <c r="CX52" i="1"/>
  <c r="DP52" i="1"/>
  <c r="EH52" i="1"/>
  <c r="EZ52" i="1"/>
  <c r="FS52" i="1"/>
  <c r="GK52" i="1"/>
  <c r="HC52" i="1"/>
  <c r="HV52" i="1"/>
  <c r="IN52" i="1"/>
  <c r="JF52" i="1"/>
  <c r="JX52" i="1"/>
  <c r="KQ52" i="1"/>
  <c r="BV52" i="1"/>
  <c r="DY52" i="1"/>
  <c r="GT52" i="1"/>
  <c r="JO52" i="1"/>
  <c r="CT52" i="1"/>
  <c r="FO52" i="1"/>
  <c r="HR52" i="1"/>
  <c r="KM52" i="1"/>
  <c r="BK52" i="1"/>
  <c r="EF52" i="1"/>
  <c r="EX52" i="1"/>
  <c r="HS52" i="1"/>
  <c r="AA52" i="1"/>
  <c r="CV52" i="1"/>
  <c r="GJ52" i="1"/>
  <c r="JE52" i="1"/>
  <c r="MF52" i="1"/>
  <c r="KZ52" i="1"/>
  <c r="LR52" i="1"/>
  <c r="LI52" i="1"/>
  <c r="MA52" i="1"/>
  <c r="KY52" i="1"/>
  <c r="LF52" i="1"/>
  <c r="ML52" i="1"/>
  <c r="LM52" i="1"/>
  <c r="LU52" i="1"/>
  <c r="LB52" i="1"/>
  <c r="ND52" i="1"/>
  <c r="LS52" i="1"/>
  <c r="NE52" i="1"/>
  <c r="MD52" i="1"/>
  <c r="MU52" i="1"/>
  <c r="LL52" i="1"/>
  <c r="LZ52" i="1"/>
  <c r="LP52" i="1"/>
  <c r="LJ52" i="1"/>
  <c r="LQ52" i="1"/>
  <c r="LV52" i="1"/>
  <c r="MK52" i="1"/>
  <c r="LE52" i="1"/>
  <c r="MR52" i="1"/>
  <c r="MO52" i="1"/>
  <c r="LA52" i="1"/>
  <c r="LH52" i="1"/>
  <c r="LN52" i="1"/>
  <c r="MC52" i="1"/>
  <c r="NG52" i="1"/>
  <c r="ME52" i="1"/>
  <c r="MJ52" i="1"/>
  <c r="LG52" i="1"/>
  <c r="LC52" i="1"/>
  <c r="MZ52" i="1"/>
  <c r="MH52" i="1"/>
  <c r="MW52" i="1"/>
  <c r="MB52" i="1"/>
  <c r="LX52" i="1"/>
  <c r="NF52" i="1"/>
  <c r="MY52" i="1"/>
  <c r="LW52" i="1"/>
  <c r="LO52" i="1"/>
  <c r="MX52" i="1"/>
  <c r="MP52" i="1"/>
  <c r="MQ52" i="1"/>
  <c r="MG52" i="1"/>
  <c r="NB52" i="1"/>
  <c r="NA52" i="1"/>
  <c r="LT52" i="1"/>
  <c r="MV52" i="1"/>
  <c r="MN52" i="1"/>
  <c r="MI52" i="1"/>
  <c r="LY52" i="1"/>
  <c r="MT52" i="1"/>
  <c r="MS52" i="1"/>
  <c r="LK52" i="1"/>
  <c r="MM52" i="1"/>
  <c r="NC52" i="1"/>
  <c r="LD52" i="1"/>
  <c r="DL20" i="1"/>
  <c r="JA20" i="1"/>
  <c r="IO20" i="1"/>
  <c r="V30" i="1"/>
  <c r="AD30" i="1"/>
  <c r="AL30" i="1"/>
  <c r="AT30" i="1"/>
  <c r="BB30" i="1"/>
  <c r="BJ30" i="1"/>
  <c r="BR30" i="1"/>
  <c r="BZ30" i="1"/>
  <c r="CH30" i="1"/>
  <c r="CP30" i="1"/>
  <c r="CX30" i="1"/>
  <c r="DF30" i="1"/>
  <c r="DN30" i="1"/>
  <c r="DV30" i="1"/>
  <c r="ED30" i="1"/>
  <c r="EL30" i="1"/>
  <c r="ET30" i="1"/>
  <c r="FB30" i="1"/>
  <c r="FJ30" i="1"/>
  <c r="W30" i="1"/>
  <c r="AE30" i="1"/>
  <c r="AM30" i="1"/>
  <c r="AU30" i="1"/>
  <c r="BC30" i="1"/>
  <c r="BK30" i="1"/>
  <c r="BS30" i="1"/>
  <c r="CA30" i="1"/>
  <c r="CI30" i="1"/>
  <c r="CQ30" i="1"/>
  <c r="CY30" i="1"/>
  <c r="DG30" i="1"/>
  <c r="DO30" i="1"/>
  <c r="DW30" i="1"/>
  <c r="EE30" i="1"/>
  <c r="EM30" i="1"/>
  <c r="EU30" i="1"/>
  <c r="FC30" i="1"/>
  <c r="T30" i="1"/>
  <c r="AF30" i="1"/>
  <c r="AP30" i="1"/>
  <c r="AZ30" i="1"/>
  <c r="BL30" i="1"/>
  <c r="BV30" i="1"/>
  <c r="CF30" i="1"/>
  <c r="CR30" i="1"/>
  <c r="DB30" i="1"/>
  <c r="DL30" i="1"/>
  <c r="DX30" i="1"/>
  <c r="EH30" i="1"/>
  <c r="ER30" i="1"/>
  <c r="FD30" i="1"/>
  <c r="FM30" i="1"/>
  <c r="FU30" i="1"/>
  <c r="GC30" i="1"/>
  <c r="JX30" i="1"/>
  <c r="KF30" i="1"/>
  <c r="KN30" i="1"/>
  <c r="KV30" i="1"/>
  <c r="LD30" i="1"/>
  <c r="LL30" i="1"/>
  <c r="LT30" i="1"/>
  <c r="MB30" i="1"/>
  <c r="MJ30" i="1"/>
  <c r="MR30" i="1"/>
  <c r="MZ30" i="1"/>
  <c r="U30" i="1"/>
  <c r="AG30" i="1"/>
  <c r="AQ30" i="1"/>
  <c r="BA30" i="1"/>
  <c r="BM30" i="1"/>
  <c r="BW30" i="1"/>
  <c r="CG30" i="1"/>
  <c r="CS30" i="1"/>
  <c r="DC30" i="1"/>
  <c r="DM30" i="1"/>
  <c r="DY30" i="1"/>
  <c r="EI30" i="1"/>
  <c r="ES30" i="1"/>
  <c r="FE30" i="1"/>
  <c r="FN30" i="1"/>
  <c r="FV30" i="1"/>
  <c r="GD30" i="1"/>
  <c r="JY30" i="1"/>
  <c r="KG30" i="1"/>
  <c r="KO30" i="1"/>
  <c r="KW30" i="1"/>
  <c r="LE30" i="1"/>
  <c r="LM30" i="1"/>
  <c r="LU30" i="1"/>
  <c r="MC30" i="1"/>
  <c r="MK30" i="1"/>
  <c r="MS30" i="1"/>
  <c r="NA30" i="1"/>
  <c r="X30" i="1"/>
  <c r="AH30" i="1"/>
  <c r="AR30" i="1"/>
  <c r="BD30" i="1"/>
  <c r="BN30" i="1"/>
  <c r="BX30" i="1"/>
  <c r="CJ30" i="1"/>
  <c r="CT30" i="1"/>
  <c r="DD30" i="1"/>
  <c r="DP30" i="1"/>
  <c r="DZ30" i="1"/>
  <c r="EJ30" i="1"/>
  <c r="EV30" i="1"/>
  <c r="FF30" i="1"/>
  <c r="FO30" i="1"/>
  <c r="FW30" i="1"/>
  <c r="GE30" i="1"/>
  <c r="JZ30" i="1"/>
  <c r="KH30" i="1"/>
  <c r="KP30" i="1"/>
  <c r="KX30" i="1"/>
  <c r="LF30" i="1"/>
  <c r="LN30" i="1"/>
  <c r="LV30" i="1"/>
  <c r="MD30" i="1"/>
  <c r="ML30" i="1"/>
  <c r="MT30" i="1"/>
  <c r="NB30" i="1"/>
  <c r="S30" i="1"/>
  <c r="AC30" i="1"/>
  <c r="AO30" i="1"/>
  <c r="AY30" i="1"/>
  <c r="BI30" i="1"/>
  <c r="BU30" i="1"/>
  <c r="CE30" i="1"/>
  <c r="CO30" i="1"/>
  <c r="DA30" i="1"/>
  <c r="DK30" i="1"/>
  <c r="DU30" i="1"/>
  <c r="EG30" i="1"/>
  <c r="EQ30" i="1"/>
  <c r="FA30" i="1"/>
  <c r="FL30" i="1"/>
  <c r="FT30" i="1"/>
  <c r="GB30" i="1"/>
  <c r="JW30" i="1"/>
  <c r="KE30" i="1"/>
  <c r="KM30" i="1"/>
  <c r="KU30" i="1"/>
  <c r="LC30" i="1"/>
  <c r="LK30" i="1"/>
  <c r="LS30" i="1"/>
  <c r="MA30" i="1"/>
  <c r="MI30" i="1"/>
  <c r="MQ30" i="1"/>
  <c r="MY30" i="1"/>
  <c r="NG30" i="1"/>
  <c r="R30" i="1"/>
  <c r="AN30" i="1"/>
  <c r="BH30" i="1"/>
  <c r="CD30" i="1"/>
  <c r="CZ30" i="1"/>
  <c r="DT30" i="1"/>
  <c r="EP30" i="1"/>
  <c r="FK30" i="1"/>
  <c r="GA30" i="1"/>
  <c r="KD30" i="1"/>
  <c r="KT30" i="1"/>
  <c r="LJ30" i="1"/>
  <c r="LZ30" i="1"/>
  <c r="MP30" i="1"/>
  <c r="NF30" i="1"/>
  <c r="Y30" i="1"/>
  <c r="AS30" i="1"/>
  <c r="BO30" i="1"/>
  <c r="CK30" i="1"/>
  <c r="DE30" i="1"/>
  <c r="EA30" i="1"/>
  <c r="EW30" i="1"/>
  <c r="FP30" i="1"/>
  <c r="GF30" i="1"/>
  <c r="KI30" i="1"/>
  <c r="KY30" i="1"/>
  <c r="LO30" i="1"/>
  <c r="ME30" i="1"/>
  <c r="MU30" i="1"/>
  <c r="Z30" i="1"/>
  <c r="AV30" i="1"/>
  <c r="BP30" i="1"/>
  <c r="CL30" i="1"/>
  <c r="DH30" i="1"/>
  <c r="EB30" i="1"/>
  <c r="EX30" i="1"/>
  <c r="FQ30" i="1"/>
  <c r="GG30" i="1"/>
  <c r="KJ30" i="1"/>
  <c r="KZ30" i="1"/>
  <c r="LP30" i="1"/>
  <c r="MF30" i="1"/>
  <c r="MV30" i="1"/>
  <c r="Q30" i="1"/>
  <c r="AK30" i="1"/>
  <c r="BG30" i="1"/>
  <c r="CC30" i="1"/>
  <c r="CW30" i="1"/>
  <c r="DS30" i="1"/>
  <c r="EO30" i="1"/>
  <c r="FI30" i="1"/>
  <c r="FZ30" i="1"/>
  <c r="KC30" i="1"/>
  <c r="KS30" i="1"/>
  <c r="LI30" i="1"/>
  <c r="LY30" i="1"/>
  <c r="MO30" i="1"/>
  <c r="NE30" i="1"/>
  <c r="BE30" i="1"/>
  <c r="CU30" i="1"/>
  <c r="EK30" i="1"/>
  <c r="FX30" i="1"/>
  <c r="KQ30" i="1"/>
  <c r="LW30" i="1"/>
  <c r="NC30" i="1"/>
  <c r="K30" i="1"/>
  <c r="AB30" i="1"/>
  <c r="EZ30" i="1"/>
  <c r="MH30" i="1"/>
  <c r="AI30" i="1"/>
  <c r="DQ30" i="1"/>
  <c r="KA30" i="1"/>
  <c r="LH30" i="1"/>
  <c r="BF30" i="1"/>
  <c r="CV30" i="1"/>
  <c r="EN30" i="1"/>
  <c r="FY30" i="1"/>
  <c r="KR30" i="1"/>
  <c r="LX30" i="1"/>
  <c r="ND30" i="1"/>
  <c r="BT30" i="1"/>
  <c r="JV30" i="1"/>
  <c r="DR30" i="1"/>
  <c r="O30" i="1"/>
  <c r="AA30" i="1"/>
  <c r="BQ30" i="1"/>
  <c r="DI30" i="1"/>
  <c r="EY30" i="1"/>
  <c r="GH30" i="1"/>
  <c r="LA30" i="1"/>
  <c r="MG30" i="1"/>
  <c r="L30" i="1"/>
  <c r="DJ30" i="1"/>
  <c r="LB30" i="1"/>
  <c r="M30" i="1"/>
  <c r="BY30" i="1"/>
  <c r="FG30" i="1"/>
  <c r="MM30" i="1"/>
  <c r="CB30" i="1"/>
  <c r="MN30" i="1"/>
  <c r="P30" i="1"/>
  <c r="N30" i="1"/>
  <c r="KB30" i="1"/>
  <c r="AW30" i="1"/>
  <c r="CM30" i="1"/>
  <c r="EC30" i="1"/>
  <c r="FR30" i="1"/>
  <c r="KK30" i="1"/>
  <c r="LQ30" i="1"/>
  <c r="MW30" i="1"/>
  <c r="AX30" i="1"/>
  <c r="CN30" i="1"/>
  <c r="EF30" i="1"/>
  <c r="FS30" i="1"/>
  <c r="KL30" i="1"/>
  <c r="LR30" i="1"/>
  <c r="MX30" i="1"/>
  <c r="LG30" i="1"/>
  <c r="AJ30" i="1"/>
  <c r="FH30" i="1"/>
  <c r="HK20" i="1"/>
  <c r="Q31" i="1"/>
  <c r="Y31" i="1"/>
  <c r="AG31" i="1"/>
  <c r="AO31" i="1"/>
  <c r="AW31" i="1"/>
  <c r="BE31" i="1"/>
  <c r="BM31" i="1"/>
  <c r="BU31" i="1"/>
  <c r="CC31" i="1"/>
  <c r="CK31" i="1"/>
  <c r="CS31" i="1"/>
  <c r="DA31" i="1"/>
  <c r="DI31" i="1"/>
  <c r="DQ31" i="1"/>
  <c r="DY31" i="1"/>
  <c r="EG31" i="1"/>
  <c r="EO31" i="1"/>
  <c r="EW31" i="1"/>
  <c r="FE31" i="1"/>
  <c r="FM31" i="1"/>
  <c r="FU31" i="1"/>
  <c r="GC31" i="1"/>
  <c r="GK31" i="1"/>
  <c r="GS31" i="1"/>
  <c r="HA31" i="1"/>
  <c r="HI31" i="1"/>
  <c r="HQ31" i="1"/>
  <c r="R31" i="1"/>
  <c r="Z31" i="1"/>
  <c r="AH31" i="1"/>
  <c r="AP31" i="1"/>
  <c r="AX31" i="1"/>
  <c r="BF31" i="1"/>
  <c r="BN31" i="1"/>
  <c r="BV31" i="1"/>
  <c r="CD31" i="1"/>
  <c r="CL31" i="1"/>
  <c r="CT31" i="1"/>
  <c r="DB31" i="1"/>
  <c r="DJ31" i="1"/>
  <c r="DR31" i="1"/>
  <c r="DZ31" i="1"/>
  <c r="EH31" i="1"/>
  <c r="EP31" i="1"/>
  <c r="EX31" i="1"/>
  <c r="FF31" i="1"/>
  <c r="S31" i="1"/>
  <c r="AA31" i="1"/>
  <c r="AI31" i="1"/>
  <c r="AQ31" i="1"/>
  <c r="AY31" i="1"/>
  <c r="BG31" i="1"/>
  <c r="BO31" i="1"/>
  <c r="BW31" i="1"/>
  <c r="CE31" i="1"/>
  <c r="CM31" i="1"/>
  <c r="CU31" i="1"/>
  <c r="DC31" i="1"/>
  <c r="DK31" i="1"/>
  <c r="DS31" i="1"/>
  <c r="EA31" i="1"/>
  <c r="EI31" i="1"/>
  <c r="EQ31" i="1"/>
  <c r="EY31" i="1"/>
  <c r="FG31" i="1"/>
  <c r="X31" i="1"/>
  <c r="AF31" i="1"/>
  <c r="AN31" i="1"/>
  <c r="AV31" i="1"/>
  <c r="BD31" i="1"/>
  <c r="BL31" i="1"/>
  <c r="BT31" i="1"/>
  <c r="CB31" i="1"/>
  <c r="CJ31" i="1"/>
  <c r="CR31" i="1"/>
  <c r="CZ31" i="1"/>
  <c r="DH31" i="1"/>
  <c r="DP31" i="1"/>
  <c r="DX31" i="1"/>
  <c r="AE31" i="1"/>
  <c r="AU31" i="1"/>
  <c r="BK31" i="1"/>
  <c r="CA31" i="1"/>
  <c r="CQ31" i="1"/>
  <c r="DG31" i="1"/>
  <c r="DW31" i="1"/>
  <c r="EL31" i="1"/>
  <c r="EZ31" i="1"/>
  <c r="FK31" i="1"/>
  <c r="FT31" i="1"/>
  <c r="GD31" i="1"/>
  <c r="GM31" i="1"/>
  <c r="GV31" i="1"/>
  <c r="HE31" i="1"/>
  <c r="HN31" i="1"/>
  <c r="HW31" i="1"/>
  <c r="IE31" i="1"/>
  <c r="IM31" i="1"/>
  <c r="IU31" i="1"/>
  <c r="JC31" i="1"/>
  <c r="JK31" i="1"/>
  <c r="JS31" i="1"/>
  <c r="M31" i="1"/>
  <c r="T31" i="1"/>
  <c r="AJ31" i="1"/>
  <c r="AZ31" i="1"/>
  <c r="BP31" i="1"/>
  <c r="CF31" i="1"/>
  <c r="CV31" i="1"/>
  <c r="DL31" i="1"/>
  <c r="EB31" i="1"/>
  <c r="EM31" i="1"/>
  <c r="FA31" i="1"/>
  <c r="FL31" i="1"/>
  <c r="FV31" i="1"/>
  <c r="GE31" i="1"/>
  <c r="GN31" i="1"/>
  <c r="GW31" i="1"/>
  <c r="HF31" i="1"/>
  <c r="HO31" i="1"/>
  <c r="HX31" i="1"/>
  <c r="IF31" i="1"/>
  <c r="IN31" i="1"/>
  <c r="IV31" i="1"/>
  <c r="JD31" i="1"/>
  <c r="JL31" i="1"/>
  <c r="JT31" i="1"/>
  <c r="U31" i="1"/>
  <c r="AK31" i="1"/>
  <c r="BA31" i="1"/>
  <c r="BQ31" i="1"/>
  <c r="CG31" i="1"/>
  <c r="CW31" i="1"/>
  <c r="DM31" i="1"/>
  <c r="EC31" i="1"/>
  <c r="EN31" i="1"/>
  <c r="FB31" i="1"/>
  <c r="FN31" i="1"/>
  <c r="FW31" i="1"/>
  <c r="GF31" i="1"/>
  <c r="GO31" i="1"/>
  <c r="GX31" i="1"/>
  <c r="HG31" i="1"/>
  <c r="HP31" i="1"/>
  <c r="HY31" i="1"/>
  <c r="IG31" i="1"/>
  <c r="IO31" i="1"/>
  <c r="IW31" i="1"/>
  <c r="JE31" i="1"/>
  <c r="JM31" i="1"/>
  <c r="AD31" i="1"/>
  <c r="AT31" i="1"/>
  <c r="BJ31" i="1"/>
  <c r="BZ31" i="1"/>
  <c r="CP31" i="1"/>
  <c r="DF31" i="1"/>
  <c r="DV31" i="1"/>
  <c r="EK31" i="1"/>
  <c r="EV31" i="1"/>
  <c r="FJ31" i="1"/>
  <c r="FS31" i="1"/>
  <c r="GB31" i="1"/>
  <c r="GL31" i="1"/>
  <c r="GU31" i="1"/>
  <c r="HD31" i="1"/>
  <c r="HM31" i="1"/>
  <c r="HV31" i="1"/>
  <c r="ID31" i="1"/>
  <c r="IL31" i="1"/>
  <c r="IT31" i="1"/>
  <c r="JB31" i="1"/>
  <c r="JJ31" i="1"/>
  <c r="JR31" i="1"/>
  <c r="AR31" i="1"/>
  <c r="BX31" i="1"/>
  <c r="DD31" i="1"/>
  <c r="EF31" i="1"/>
  <c r="FH31" i="1"/>
  <c r="FZ31" i="1"/>
  <c r="GR31" i="1"/>
  <c r="HK31" i="1"/>
  <c r="IB31" i="1"/>
  <c r="IR31" i="1"/>
  <c r="JH31" i="1"/>
  <c r="N31" i="1"/>
  <c r="CI31" i="1"/>
  <c r="GH31" i="1"/>
  <c r="II31" i="1"/>
  <c r="BH31" i="1"/>
  <c r="ET31" i="1"/>
  <c r="HB31" i="1"/>
  <c r="IZ31" i="1"/>
  <c r="IK31" i="1"/>
  <c r="FX31" i="1"/>
  <c r="AS31" i="1"/>
  <c r="BY31" i="1"/>
  <c r="DE31" i="1"/>
  <c r="EJ31" i="1"/>
  <c r="FI31" i="1"/>
  <c r="GA31" i="1"/>
  <c r="GT31" i="1"/>
  <c r="HL31" i="1"/>
  <c r="IC31" i="1"/>
  <c r="IS31" i="1"/>
  <c r="JI31" i="1"/>
  <c r="O31" i="1"/>
  <c r="K31" i="1"/>
  <c r="W31" i="1"/>
  <c r="DO31" i="1"/>
  <c r="GZ31" i="1"/>
  <c r="IY31" i="1"/>
  <c r="AB31" i="1"/>
  <c r="JP31" i="1"/>
  <c r="AC31" i="1"/>
  <c r="CO31" i="1"/>
  <c r="FR31" i="1"/>
  <c r="HU31" i="1"/>
  <c r="CX31" i="1"/>
  <c r="HZ31" i="1"/>
  <c r="JF31" i="1"/>
  <c r="V31" i="1"/>
  <c r="BB31" i="1"/>
  <c r="CH31" i="1"/>
  <c r="DN31" i="1"/>
  <c r="ER31" i="1"/>
  <c r="FO31" i="1"/>
  <c r="GG31" i="1"/>
  <c r="GY31" i="1"/>
  <c r="HR31" i="1"/>
  <c r="IH31" i="1"/>
  <c r="IX31" i="1"/>
  <c r="JN31" i="1"/>
  <c r="P31" i="1"/>
  <c r="BC31" i="1"/>
  <c r="ES31" i="1"/>
  <c r="HS31" i="1"/>
  <c r="JO31" i="1"/>
  <c r="CN31" i="1"/>
  <c r="FQ31" i="1"/>
  <c r="HT31" i="1"/>
  <c r="DU31" i="1"/>
  <c r="GJ31" i="1"/>
  <c r="JQ31" i="1"/>
  <c r="ED31" i="1"/>
  <c r="AL31" i="1"/>
  <c r="BR31" i="1"/>
  <c r="FC31" i="1"/>
  <c r="HH31" i="1"/>
  <c r="IP31" i="1"/>
  <c r="AM31" i="1"/>
  <c r="BS31" i="1"/>
  <c r="CY31" i="1"/>
  <c r="EE31" i="1"/>
  <c r="FD31" i="1"/>
  <c r="FY31" i="1"/>
  <c r="GQ31" i="1"/>
  <c r="HJ31" i="1"/>
  <c r="IA31" i="1"/>
  <c r="IQ31" i="1"/>
  <c r="JG31" i="1"/>
  <c r="L31" i="1"/>
  <c r="FP31" i="1"/>
  <c r="DT31" i="1"/>
  <c r="GI31" i="1"/>
  <c r="IJ31" i="1"/>
  <c r="BI31" i="1"/>
  <c r="EU31" i="1"/>
  <c r="HC31" i="1"/>
  <c r="JA31" i="1"/>
  <c r="GP31" i="1"/>
  <c r="W33" i="1"/>
  <c r="AE33" i="1"/>
  <c r="AM33" i="1"/>
  <c r="AU33" i="1"/>
  <c r="BC33" i="1"/>
  <c r="BK33" i="1"/>
  <c r="BS33" i="1"/>
  <c r="CA33" i="1"/>
  <c r="CI33" i="1"/>
  <c r="CQ33" i="1"/>
  <c r="CY33" i="1"/>
  <c r="DG33" i="1"/>
  <c r="DO33" i="1"/>
  <c r="DW33" i="1"/>
  <c r="EE33" i="1"/>
  <c r="EM33" i="1"/>
  <c r="EU33" i="1"/>
  <c r="FC33" i="1"/>
  <c r="FK33" i="1"/>
  <c r="FS33" i="1"/>
  <c r="GA33" i="1"/>
  <c r="GI33" i="1"/>
  <c r="GQ33" i="1"/>
  <c r="GY33" i="1"/>
  <c r="HG33" i="1"/>
  <c r="HO33" i="1"/>
  <c r="HW33" i="1"/>
  <c r="IE33" i="1"/>
  <c r="IM33" i="1"/>
  <c r="IU33" i="1"/>
  <c r="JC33" i="1"/>
  <c r="JK33" i="1"/>
  <c r="JS33" i="1"/>
  <c r="KA33" i="1"/>
  <c r="KI33" i="1"/>
  <c r="KQ33" i="1"/>
  <c r="KY33" i="1"/>
  <c r="LG33" i="1"/>
  <c r="LO33" i="1"/>
  <c r="LW33" i="1"/>
  <c r="ME33" i="1"/>
  <c r="MM33" i="1"/>
  <c r="MU33" i="1"/>
  <c r="NC33" i="1"/>
  <c r="P33" i="1"/>
  <c r="X33" i="1"/>
  <c r="AF33" i="1"/>
  <c r="AN33" i="1"/>
  <c r="AV33" i="1"/>
  <c r="BD33" i="1"/>
  <c r="BL33" i="1"/>
  <c r="BT33" i="1"/>
  <c r="CB33" i="1"/>
  <c r="CJ33" i="1"/>
  <c r="CR33" i="1"/>
  <c r="CZ33" i="1"/>
  <c r="DH33" i="1"/>
  <c r="DP33" i="1"/>
  <c r="DX33" i="1"/>
  <c r="EF33" i="1"/>
  <c r="EN33" i="1"/>
  <c r="EV33" i="1"/>
  <c r="FD33" i="1"/>
  <c r="FL33" i="1"/>
  <c r="FT33" i="1"/>
  <c r="GB33" i="1"/>
  <c r="GJ33" i="1"/>
  <c r="GR33" i="1"/>
  <c r="GZ33" i="1"/>
  <c r="HH33" i="1"/>
  <c r="HP33" i="1"/>
  <c r="HX33" i="1"/>
  <c r="IF33" i="1"/>
  <c r="IN33" i="1"/>
  <c r="IV33" i="1"/>
  <c r="JD33" i="1"/>
  <c r="Q33" i="1"/>
  <c r="Y33" i="1"/>
  <c r="AG33" i="1"/>
  <c r="AO33" i="1"/>
  <c r="AW33" i="1"/>
  <c r="BE33" i="1"/>
  <c r="BM33" i="1"/>
  <c r="BU33" i="1"/>
  <c r="CC33" i="1"/>
  <c r="CK33" i="1"/>
  <c r="CS33" i="1"/>
  <c r="DA33" i="1"/>
  <c r="DI33" i="1"/>
  <c r="DQ33" i="1"/>
  <c r="DY33" i="1"/>
  <c r="EG33" i="1"/>
  <c r="EO33" i="1"/>
  <c r="EW33" i="1"/>
  <c r="FE33" i="1"/>
  <c r="FM33" i="1"/>
  <c r="FU33" i="1"/>
  <c r="GC33" i="1"/>
  <c r="GK33" i="1"/>
  <c r="GS33" i="1"/>
  <c r="HA33" i="1"/>
  <c r="HI33" i="1"/>
  <c r="HQ33" i="1"/>
  <c r="HY33" i="1"/>
  <c r="IG33" i="1"/>
  <c r="IO33" i="1"/>
  <c r="IW33" i="1"/>
  <c r="JE33" i="1"/>
  <c r="JM33" i="1"/>
  <c r="V33" i="1"/>
  <c r="AD33" i="1"/>
  <c r="AL33" i="1"/>
  <c r="AT33" i="1"/>
  <c r="BB33" i="1"/>
  <c r="BJ33" i="1"/>
  <c r="BR33" i="1"/>
  <c r="BZ33" i="1"/>
  <c r="CH33" i="1"/>
  <c r="CP33" i="1"/>
  <c r="CX33" i="1"/>
  <c r="DF33" i="1"/>
  <c r="DN33" i="1"/>
  <c r="DV33" i="1"/>
  <c r="ED33" i="1"/>
  <c r="EL33" i="1"/>
  <c r="ET33" i="1"/>
  <c r="FB33" i="1"/>
  <c r="FJ33" i="1"/>
  <c r="FR33" i="1"/>
  <c r="FZ33" i="1"/>
  <c r="GH33" i="1"/>
  <c r="GP33" i="1"/>
  <c r="GX33" i="1"/>
  <c r="HF33" i="1"/>
  <c r="HN33" i="1"/>
  <c r="HV33" i="1"/>
  <c r="ID33" i="1"/>
  <c r="IL33" i="1"/>
  <c r="IT33" i="1"/>
  <c r="JB33" i="1"/>
  <c r="T33" i="1"/>
  <c r="AJ33" i="1"/>
  <c r="AZ33" i="1"/>
  <c r="BP33" i="1"/>
  <c r="CF33" i="1"/>
  <c r="CV33" i="1"/>
  <c r="DL33" i="1"/>
  <c r="EB33" i="1"/>
  <c r="ER33" i="1"/>
  <c r="FH33" i="1"/>
  <c r="FX33" i="1"/>
  <c r="GN33" i="1"/>
  <c r="HD33" i="1"/>
  <c r="HT33" i="1"/>
  <c r="IJ33" i="1"/>
  <c r="IZ33" i="1"/>
  <c r="JN33" i="1"/>
  <c r="JW33" i="1"/>
  <c r="KF33" i="1"/>
  <c r="KO33" i="1"/>
  <c r="KX33" i="1"/>
  <c r="LH33" i="1"/>
  <c r="LQ33" i="1"/>
  <c r="LZ33" i="1"/>
  <c r="MI33" i="1"/>
  <c r="MR33" i="1"/>
  <c r="NA33" i="1"/>
  <c r="AA33" i="1"/>
  <c r="CM33" i="1"/>
  <c r="EI33" i="1"/>
  <c r="GU33" i="1"/>
  <c r="JG33" i="1"/>
  <c r="LB33" i="1"/>
  <c r="ML33" i="1"/>
  <c r="L33" i="1"/>
  <c r="BH33" i="1"/>
  <c r="DT33" i="1"/>
  <c r="FP33" i="1"/>
  <c r="IB33" i="1"/>
  <c r="KB33" i="1"/>
  <c r="LL33" i="1"/>
  <c r="MW33" i="1"/>
  <c r="BY33" i="1"/>
  <c r="FA33" i="1"/>
  <c r="HM33" i="1"/>
  <c r="JT33" i="1"/>
  <c r="LD33" i="1"/>
  <c r="MO33" i="1"/>
  <c r="R33" i="1"/>
  <c r="CD33" i="1"/>
  <c r="EP33" i="1"/>
  <c r="HR33" i="1"/>
  <c r="JJ33" i="1"/>
  <c r="KV33" i="1"/>
  <c r="MP33" i="1"/>
  <c r="U33" i="1"/>
  <c r="AK33" i="1"/>
  <c r="BA33" i="1"/>
  <c r="BQ33" i="1"/>
  <c r="CG33" i="1"/>
  <c r="CW33" i="1"/>
  <c r="DM33" i="1"/>
  <c r="EC33" i="1"/>
  <c r="ES33" i="1"/>
  <c r="FI33" i="1"/>
  <c r="FY33" i="1"/>
  <c r="GO33" i="1"/>
  <c r="HE33" i="1"/>
  <c r="HU33" i="1"/>
  <c r="IK33" i="1"/>
  <c r="JA33" i="1"/>
  <c r="JO33" i="1"/>
  <c r="JX33" i="1"/>
  <c r="KG33" i="1"/>
  <c r="KP33" i="1"/>
  <c r="KZ33" i="1"/>
  <c r="LI33" i="1"/>
  <c r="LR33" i="1"/>
  <c r="MA33" i="1"/>
  <c r="MJ33" i="1"/>
  <c r="MS33" i="1"/>
  <c r="NB33" i="1"/>
  <c r="BG33" i="1"/>
  <c r="DS33" i="1"/>
  <c r="GE33" i="1"/>
  <c r="IQ33" i="1"/>
  <c r="KJ33" i="1"/>
  <c r="LK33" i="1"/>
  <c r="MV33" i="1"/>
  <c r="BX33" i="1"/>
  <c r="EJ33" i="1"/>
  <c r="GV33" i="1"/>
  <c r="IR33" i="1"/>
  <c r="KK33" i="1"/>
  <c r="LU33" i="1"/>
  <c r="AC33" i="1"/>
  <c r="CO33" i="1"/>
  <c r="FQ33" i="1"/>
  <c r="IC33" i="1"/>
  <c r="KC33" i="1"/>
  <c r="LM33" i="1"/>
  <c r="MX33" i="1"/>
  <c r="BN33" i="1"/>
  <c r="DZ33" i="1"/>
  <c r="HB33" i="1"/>
  <c r="IX33" i="1"/>
  <c r="LE33" i="1"/>
  <c r="MY33" i="1"/>
  <c r="O33" i="1"/>
  <c r="Z33" i="1"/>
  <c r="AP33" i="1"/>
  <c r="BF33" i="1"/>
  <c r="BV33" i="1"/>
  <c r="CL33" i="1"/>
  <c r="DB33" i="1"/>
  <c r="DR33" i="1"/>
  <c r="EH33" i="1"/>
  <c r="EX33" i="1"/>
  <c r="FN33" i="1"/>
  <c r="GD33" i="1"/>
  <c r="GT33" i="1"/>
  <c r="HJ33" i="1"/>
  <c r="HZ33" i="1"/>
  <c r="IP33" i="1"/>
  <c r="JF33" i="1"/>
  <c r="JP33" i="1"/>
  <c r="JY33" i="1"/>
  <c r="KH33" i="1"/>
  <c r="KR33" i="1"/>
  <c r="LA33" i="1"/>
  <c r="LJ33" i="1"/>
  <c r="LS33" i="1"/>
  <c r="MB33" i="1"/>
  <c r="MK33" i="1"/>
  <c r="MT33" i="1"/>
  <c r="ND33" i="1"/>
  <c r="K33" i="1"/>
  <c r="AQ33" i="1"/>
  <c r="DC33" i="1"/>
  <c r="EY33" i="1"/>
  <c r="HK33" i="1"/>
  <c r="JQ33" i="1"/>
  <c r="KS33" i="1"/>
  <c r="MC33" i="1"/>
  <c r="AB33" i="1"/>
  <c r="CN33" i="1"/>
  <c r="EZ33" i="1"/>
  <c r="HL33" i="1"/>
  <c r="JR33" i="1"/>
  <c r="LC33" i="1"/>
  <c r="MN33" i="1"/>
  <c r="M33" i="1"/>
  <c r="BI33" i="1"/>
  <c r="DU33" i="1"/>
  <c r="GW33" i="1"/>
  <c r="JI33" i="1"/>
  <c r="KU33" i="1"/>
  <c r="MF33" i="1"/>
  <c r="N33" i="1"/>
  <c r="AX33" i="1"/>
  <c r="FV33" i="1"/>
  <c r="JU33" i="1"/>
  <c r="LX33" i="1"/>
  <c r="EK33" i="1"/>
  <c r="AH33" i="1"/>
  <c r="DJ33" i="1"/>
  <c r="KM33" i="1"/>
  <c r="S33" i="1"/>
  <c r="AI33" i="1"/>
  <c r="AY33" i="1"/>
  <c r="BO33" i="1"/>
  <c r="CE33" i="1"/>
  <c r="CU33" i="1"/>
  <c r="DK33" i="1"/>
  <c r="EA33" i="1"/>
  <c r="EQ33" i="1"/>
  <c r="FG33" i="1"/>
  <c r="FW33" i="1"/>
  <c r="GM33" i="1"/>
  <c r="HC33" i="1"/>
  <c r="HS33" i="1"/>
  <c r="II33" i="1"/>
  <c r="IY33" i="1"/>
  <c r="JL33" i="1"/>
  <c r="JV33" i="1"/>
  <c r="KE33" i="1"/>
  <c r="KN33" i="1"/>
  <c r="KW33" i="1"/>
  <c r="LF33" i="1"/>
  <c r="LP33" i="1"/>
  <c r="LY33" i="1"/>
  <c r="MH33" i="1"/>
  <c r="MQ33" i="1"/>
  <c r="MZ33" i="1"/>
  <c r="BW33" i="1"/>
  <c r="FO33" i="1"/>
  <c r="IA33" i="1"/>
  <c r="JZ33" i="1"/>
  <c r="LT33" i="1"/>
  <c r="NE33" i="1"/>
  <c r="AR33" i="1"/>
  <c r="DD33" i="1"/>
  <c r="GF33" i="1"/>
  <c r="JH33" i="1"/>
  <c r="KT33" i="1"/>
  <c r="MD33" i="1"/>
  <c r="NF33" i="1"/>
  <c r="AS33" i="1"/>
  <c r="DE33" i="1"/>
  <c r="GG33" i="1"/>
  <c r="IS33" i="1"/>
  <c r="KL33" i="1"/>
  <c r="LV33" i="1"/>
  <c r="NG33" i="1"/>
  <c r="CT33" i="1"/>
  <c r="FF33" i="1"/>
  <c r="GL33" i="1"/>
  <c r="IH33" i="1"/>
  <c r="KD33" i="1"/>
  <c r="LN33" i="1"/>
  <c r="MG33" i="1"/>
  <c r="CY20" i="1"/>
  <c r="DV20" i="1"/>
  <c r="GJ20" i="1"/>
  <c r="H29" i="1"/>
  <c r="EL29" i="1" s="1"/>
  <c r="DA28" i="1"/>
  <c r="DI28" i="1"/>
  <c r="DQ28" i="1"/>
  <c r="DY28" i="1"/>
  <c r="EG28" i="1"/>
  <c r="EO28" i="1"/>
  <c r="EW28" i="1"/>
  <c r="FE28" i="1"/>
  <c r="FM28" i="1"/>
  <c r="FU28" i="1"/>
  <c r="GC28" i="1"/>
  <c r="GK28" i="1"/>
  <c r="GS28" i="1"/>
  <c r="HA28" i="1"/>
  <c r="HI28" i="1"/>
  <c r="HQ28" i="1"/>
  <c r="HY28" i="1"/>
  <c r="IG28" i="1"/>
  <c r="IO28" i="1"/>
  <c r="IW28" i="1"/>
  <c r="JE28" i="1"/>
  <c r="JM28" i="1"/>
  <c r="JU28" i="1"/>
  <c r="KC28" i="1"/>
  <c r="KK28" i="1"/>
  <c r="KS28" i="1"/>
  <c r="LA28" i="1"/>
  <c r="LI28" i="1"/>
  <c r="LQ28" i="1"/>
  <c r="LY28" i="1"/>
  <c r="MG28" i="1"/>
  <c r="MO28" i="1"/>
  <c r="MW28" i="1"/>
  <c r="NE28" i="1"/>
  <c r="DB28" i="1"/>
  <c r="DJ28" i="1"/>
  <c r="DR28" i="1"/>
  <c r="DZ28" i="1"/>
  <c r="EH28" i="1"/>
  <c r="EP28" i="1"/>
  <c r="EX28" i="1"/>
  <c r="FF28" i="1"/>
  <c r="FN28" i="1"/>
  <c r="FV28" i="1"/>
  <c r="GD28" i="1"/>
  <c r="GL28" i="1"/>
  <c r="GT28" i="1"/>
  <c r="HB28" i="1"/>
  <c r="HJ28" i="1"/>
  <c r="HR28" i="1"/>
  <c r="HZ28" i="1"/>
  <c r="IH28" i="1"/>
  <c r="IP28" i="1"/>
  <c r="IX28" i="1"/>
  <c r="JF28" i="1"/>
  <c r="JN28" i="1"/>
  <c r="JV28" i="1"/>
  <c r="KD28" i="1"/>
  <c r="KL28" i="1"/>
  <c r="KT28" i="1"/>
  <c r="LB28" i="1"/>
  <c r="LJ28" i="1"/>
  <c r="LR28" i="1"/>
  <c r="LZ28" i="1"/>
  <c r="MH28" i="1"/>
  <c r="MP28" i="1"/>
  <c r="MX28" i="1"/>
  <c r="NF28" i="1"/>
  <c r="DC28" i="1"/>
  <c r="DK28" i="1"/>
  <c r="DS28" i="1"/>
  <c r="EA28" i="1"/>
  <c r="EI28" i="1"/>
  <c r="EQ28" i="1"/>
  <c r="EY28" i="1"/>
  <c r="FG28" i="1"/>
  <c r="FO28" i="1"/>
  <c r="FW28" i="1"/>
  <c r="GE28" i="1"/>
  <c r="GM28" i="1"/>
  <c r="GU28" i="1"/>
  <c r="HC28" i="1"/>
  <c r="HK28" i="1"/>
  <c r="HS28" i="1"/>
  <c r="IA28" i="1"/>
  <c r="II28" i="1"/>
  <c r="IQ28" i="1"/>
  <c r="IY28" i="1"/>
  <c r="JG28" i="1"/>
  <c r="JO28" i="1"/>
  <c r="JW28" i="1"/>
  <c r="KE28" i="1"/>
  <c r="KM28" i="1"/>
  <c r="KU28" i="1"/>
  <c r="LC28" i="1"/>
  <c r="LK28" i="1"/>
  <c r="LS28" i="1"/>
  <c r="MA28" i="1"/>
  <c r="MI28" i="1"/>
  <c r="MQ28" i="1"/>
  <c r="MY28" i="1"/>
  <c r="NG28" i="1"/>
  <c r="DD28" i="1"/>
  <c r="DL28" i="1"/>
  <c r="DT28" i="1"/>
  <c r="EB28" i="1"/>
  <c r="EJ28" i="1"/>
  <c r="ER28" i="1"/>
  <c r="EZ28" i="1"/>
  <c r="FH28" i="1"/>
  <c r="FP28" i="1"/>
  <c r="FX28" i="1"/>
  <c r="GF28" i="1"/>
  <c r="GN28" i="1"/>
  <c r="GV28" i="1"/>
  <c r="HD28" i="1"/>
  <c r="HL28" i="1"/>
  <c r="HT28" i="1"/>
  <c r="IB28" i="1"/>
  <c r="DE28" i="1"/>
  <c r="CX28" i="1"/>
  <c r="DF28" i="1"/>
  <c r="DN28" i="1"/>
  <c r="DV28" i="1"/>
  <c r="ED28" i="1"/>
  <c r="EL28" i="1"/>
  <c r="ET28" i="1"/>
  <c r="FB28" i="1"/>
  <c r="FJ28" i="1"/>
  <c r="FR28" i="1"/>
  <c r="FZ28" i="1"/>
  <c r="GH28" i="1"/>
  <c r="GP28" i="1"/>
  <c r="GX28" i="1"/>
  <c r="HF28" i="1"/>
  <c r="HN28" i="1"/>
  <c r="HV28" i="1"/>
  <c r="ID28" i="1"/>
  <c r="IL28" i="1"/>
  <c r="IT28" i="1"/>
  <c r="JB28" i="1"/>
  <c r="JJ28" i="1"/>
  <c r="JR28" i="1"/>
  <c r="JZ28" i="1"/>
  <c r="KH28" i="1"/>
  <c r="KP28" i="1"/>
  <c r="KX28" i="1"/>
  <c r="LF28" i="1"/>
  <c r="LN28" i="1"/>
  <c r="LV28" i="1"/>
  <c r="MD28" i="1"/>
  <c r="ML28" i="1"/>
  <c r="MT28" i="1"/>
  <c r="NB28" i="1"/>
  <c r="CY28" i="1"/>
  <c r="DM28" i="1"/>
  <c r="EF28" i="1"/>
  <c r="FC28" i="1"/>
  <c r="FY28" i="1"/>
  <c r="GR28" i="1"/>
  <c r="HO28" i="1"/>
  <c r="IJ28" i="1"/>
  <c r="IZ28" i="1"/>
  <c r="JP28" i="1"/>
  <c r="KF28" i="1"/>
  <c r="KV28" i="1"/>
  <c r="LL28" i="1"/>
  <c r="MB28" i="1"/>
  <c r="MR28" i="1"/>
  <c r="DO28" i="1"/>
  <c r="EK28" i="1"/>
  <c r="FD28" i="1"/>
  <c r="GA28" i="1"/>
  <c r="GW28" i="1"/>
  <c r="HP28" i="1"/>
  <c r="IK28" i="1"/>
  <c r="JA28" i="1"/>
  <c r="JQ28" i="1"/>
  <c r="KG28" i="1"/>
  <c r="KW28" i="1"/>
  <c r="LM28" i="1"/>
  <c r="MC28" i="1"/>
  <c r="MS28" i="1"/>
  <c r="DP28" i="1"/>
  <c r="EM28" i="1"/>
  <c r="FI28" i="1"/>
  <c r="GB28" i="1"/>
  <c r="GY28" i="1"/>
  <c r="HU28" i="1"/>
  <c r="IM28" i="1"/>
  <c r="JC28" i="1"/>
  <c r="JS28" i="1"/>
  <c r="KI28" i="1"/>
  <c r="KY28" i="1"/>
  <c r="LO28" i="1"/>
  <c r="ME28" i="1"/>
  <c r="MU28" i="1"/>
  <c r="DU28" i="1"/>
  <c r="EN28" i="1"/>
  <c r="FK28" i="1"/>
  <c r="GG28" i="1"/>
  <c r="GZ28" i="1"/>
  <c r="HW28" i="1"/>
  <c r="IN28" i="1"/>
  <c r="DW28" i="1"/>
  <c r="ES28" i="1"/>
  <c r="FL28" i="1"/>
  <c r="GI28" i="1"/>
  <c r="HE28" i="1"/>
  <c r="HX28" i="1"/>
  <c r="IR28" i="1"/>
  <c r="CZ28" i="1"/>
  <c r="DX28" i="1"/>
  <c r="EU28" i="1"/>
  <c r="FQ28" i="1"/>
  <c r="GJ28" i="1"/>
  <c r="HG28" i="1"/>
  <c r="IC28" i="1"/>
  <c r="IS28" i="1"/>
  <c r="DH28" i="1"/>
  <c r="EE28" i="1"/>
  <c r="FA28" i="1"/>
  <c r="FT28" i="1"/>
  <c r="GQ28" i="1"/>
  <c r="HM28" i="1"/>
  <c r="IF28" i="1"/>
  <c r="IV28" i="1"/>
  <c r="JL28" i="1"/>
  <c r="KB28" i="1"/>
  <c r="KR28" i="1"/>
  <c r="LH28" i="1"/>
  <c r="LX28" i="1"/>
  <c r="MN28" i="1"/>
  <c r="ND28" i="1"/>
  <c r="FS28" i="1"/>
  <c r="JK28" i="1"/>
  <c r="KQ28" i="1"/>
  <c r="LW28" i="1"/>
  <c r="NC28" i="1"/>
  <c r="GO28" i="1"/>
  <c r="JT28" i="1"/>
  <c r="KZ28" i="1"/>
  <c r="MF28" i="1"/>
  <c r="HH28" i="1"/>
  <c r="JX28" i="1"/>
  <c r="LD28" i="1"/>
  <c r="MJ28" i="1"/>
  <c r="IE28" i="1"/>
  <c r="JY28" i="1"/>
  <c r="LE28" i="1"/>
  <c r="MK28" i="1"/>
  <c r="IU28" i="1"/>
  <c r="KA28" i="1"/>
  <c r="LG28" i="1"/>
  <c r="MM28" i="1"/>
  <c r="DG28" i="1"/>
  <c r="JD28" i="1"/>
  <c r="KJ28" i="1"/>
  <c r="LP28" i="1"/>
  <c r="MV28" i="1"/>
  <c r="EC28" i="1"/>
  <c r="JH28" i="1"/>
  <c r="KN28" i="1"/>
  <c r="LT28" i="1"/>
  <c r="MZ28" i="1"/>
  <c r="EV28" i="1"/>
  <c r="JI28" i="1"/>
  <c r="KO28" i="1"/>
  <c r="LU28" i="1"/>
  <c r="NA28" i="1"/>
  <c r="KB31" i="1"/>
  <c r="KJ31" i="1"/>
  <c r="KR31" i="1"/>
  <c r="KZ31" i="1"/>
  <c r="LH31" i="1"/>
  <c r="LP31" i="1"/>
  <c r="LX31" i="1"/>
  <c r="MF31" i="1"/>
  <c r="MN31" i="1"/>
  <c r="MV31" i="1"/>
  <c r="ND31" i="1"/>
  <c r="JU31" i="1"/>
  <c r="KC31" i="1"/>
  <c r="KK31" i="1"/>
  <c r="KS31" i="1"/>
  <c r="LA31" i="1"/>
  <c r="LI31" i="1"/>
  <c r="LQ31" i="1"/>
  <c r="LY31" i="1"/>
  <c r="MG31" i="1"/>
  <c r="MO31" i="1"/>
  <c r="MW31" i="1"/>
  <c r="NE31" i="1"/>
  <c r="JV31" i="1"/>
  <c r="KD31" i="1"/>
  <c r="KL31" i="1"/>
  <c r="KT31" i="1"/>
  <c r="LB31" i="1"/>
  <c r="LJ31" i="1"/>
  <c r="LR31" i="1"/>
  <c r="LZ31" i="1"/>
  <c r="MH31" i="1"/>
  <c r="MP31" i="1"/>
  <c r="MX31" i="1"/>
  <c r="NF31" i="1"/>
  <c r="KE31" i="1"/>
  <c r="KU31" i="1"/>
  <c r="LK31" i="1"/>
  <c r="MA31" i="1"/>
  <c r="MQ31" i="1"/>
  <c r="NG31" i="1"/>
  <c r="JW31" i="1"/>
  <c r="KM31" i="1"/>
  <c r="LC31" i="1"/>
  <c r="LS31" i="1"/>
  <c r="MI31" i="1"/>
  <c r="MY31" i="1"/>
  <c r="JX31" i="1"/>
  <c r="KF31" i="1"/>
  <c r="KN31" i="1"/>
  <c r="KV31" i="1"/>
  <c r="LD31" i="1"/>
  <c r="LL31" i="1"/>
  <c r="LT31" i="1"/>
  <c r="MB31" i="1"/>
  <c r="MJ31" i="1"/>
  <c r="MR31" i="1"/>
  <c r="MZ31" i="1"/>
  <c r="KP31" i="1"/>
  <c r="LF31" i="1"/>
  <c r="LV31" i="1"/>
  <c r="ML31" i="1"/>
  <c r="JY31" i="1"/>
  <c r="KG31" i="1"/>
  <c r="KO31" i="1"/>
  <c r="KW31" i="1"/>
  <c r="LE31" i="1"/>
  <c r="LM31" i="1"/>
  <c r="LU31" i="1"/>
  <c r="MC31" i="1"/>
  <c r="MK31" i="1"/>
  <c r="MS31" i="1"/>
  <c r="NA31" i="1"/>
  <c r="JZ31" i="1"/>
  <c r="KH31" i="1"/>
  <c r="KX31" i="1"/>
  <c r="LN31" i="1"/>
  <c r="MD31" i="1"/>
  <c r="MT31" i="1"/>
  <c r="NB31" i="1"/>
  <c r="KA31" i="1"/>
  <c r="KI31" i="1"/>
  <c r="KQ31" i="1"/>
  <c r="KY31" i="1"/>
  <c r="LG31" i="1"/>
  <c r="LO31" i="1"/>
  <c r="LW31" i="1"/>
  <c r="ME31" i="1"/>
  <c r="MM31" i="1"/>
  <c r="MU31" i="1"/>
  <c r="NC31" i="1"/>
  <c r="GM30" i="1"/>
  <c r="GU30" i="1"/>
  <c r="HC30" i="1"/>
  <c r="HK30" i="1"/>
  <c r="HS30" i="1"/>
  <c r="IA30" i="1"/>
  <c r="II30" i="1"/>
  <c r="IQ30" i="1"/>
  <c r="IY30" i="1"/>
  <c r="JG30" i="1"/>
  <c r="JO30" i="1"/>
  <c r="GN30" i="1"/>
  <c r="GV30" i="1"/>
  <c r="HD30" i="1"/>
  <c r="HL30" i="1"/>
  <c r="HT30" i="1"/>
  <c r="IB30" i="1"/>
  <c r="IJ30" i="1"/>
  <c r="IR30" i="1"/>
  <c r="IZ30" i="1"/>
  <c r="JH30" i="1"/>
  <c r="JP30" i="1"/>
  <c r="GO30" i="1"/>
  <c r="GW30" i="1"/>
  <c r="HE30" i="1"/>
  <c r="HM30" i="1"/>
  <c r="HU30" i="1"/>
  <c r="IC30" i="1"/>
  <c r="IK30" i="1"/>
  <c r="IS30" i="1"/>
  <c r="JA30" i="1"/>
  <c r="JI30" i="1"/>
  <c r="JQ30" i="1"/>
  <c r="GP30" i="1"/>
  <c r="GX30" i="1"/>
  <c r="HF30" i="1"/>
  <c r="HN30" i="1"/>
  <c r="HV30" i="1"/>
  <c r="ID30" i="1"/>
  <c r="IL30" i="1"/>
  <c r="IT30" i="1"/>
  <c r="JB30" i="1"/>
  <c r="JJ30" i="1"/>
  <c r="JR30" i="1"/>
  <c r="GI30" i="1"/>
  <c r="GQ30" i="1"/>
  <c r="GY30" i="1"/>
  <c r="HG30" i="1"/>
  <c r="HO30" i="1"/>
  <c r="HW30" i="1"/>
  <c r="IE30" i="1"/>
  <c r="IM30" i="1"/>
  <c r="IU30" i="1"/>
  <c r="JC30" i="1"/>
  <c r="JK30" i="1"/>
  <c r="JS30" i="1"/>
  <c r="GJ30" i="1"/>
  <c r="GR30" i="1"/>
  <c r="GZ30" i="1"/>
  <c r="HH30" i="1"/>
  <c r="HP30" i="1"/>
  <c r="HX30" i="1"/>
  <c r="IF30" i="1"/>
  <c r="IN30" i="1"/>
  <c r="IV30" i="1"/>
  <c r="JD30" i="1"/>
  <c r="JL30" i="1"/>
  <c r="JT30" i="1"/>
  <c r="GK30" i="1"/>
  <c r="GS30" i="1"/>
  <c r="HA30" i="1"/>
  <c r="HI30" i="1"/>
  <c r="HQ30" i="1"/>
  <c r="HY30" i="1"/>
  <c r="IG30" i="1"/>
  <c r="IO30" i="1"/>
  <c r="IW30" i="1"/>
  <c r="JE30" i="1"/>
  <c r="JM30" i="1"/>
  <c r="JU30" i="1"/>
  <c r="GL30" i="1"/>
  <c r="GT30" i="1"/>
  <c r="HB30" i="1"/>
  <c r="HJ30" i="1"/>
  <c r="HR30" i="1"/>
  <c r="HZ30" i="1"/>
  <c r="IH30" i="1"/>
  <c r="IP30" i="1"/>
  <c r="IX30" i="1"/>
  <c r="JF30" i="1"/>
  <c r="JN30" i="1"/>
  <c r="Q28" i="1"/>
  <c r="Y28" i="1"/>
  <c r="AG28" i="1"/>
  <c r="AO28" i="1"/>
  <c r="AW28" i="1"/>
  <c r="BE28" i="1"/>
  <c r="BM28" i="1"/>
  <c r="BU28" i="1"/>
  <c r="CC28" i="1"/>
  <c r="CK28" i="1"/>
  <c r="CS28" i="1"/>
  <c r="R28" i="1"/>
  <c r="Z28" i="1"/>
  <c r="AH28" i="1"/>
  <c r="AP28" i="1"/>
  <c r="AX28" i="1"/>
  <c r="BF28" i="1"/>
  <c r="BN28" i="1"/>
  <c r="BV28" i="1"/>
  <c r="CD28" i="1"/>
  <c r="CL28" i="1"/>
  <c r="CT28" i="1"/>
  <c r="N28" i="1"/>
  <c r="S28" i="1"/>
  <c r="AA28" i="1"/>
  <c r="AI28" i="1"/>
  <c r="AQ28" i="1"/>
  <c r="AY28" i="1"/>
  <c r="BG28" i="1"/>
  <c r="BO28" i="1"/>
  <c r="BW28" i="1"/>
  <c r="CE28" i="1"/>
  <c r="CM28" i="1"/>
  <c r="CU28" i="1"/>
  <c r="O28" i="1"/>
  <c r="P28" i="1"/>
  <c r="T28" i="1"/>
  <c r="AB28" i="1"/>
  <c r="AJ28" i="1"/>
  <c r="AR28" i="1"/>
  <c r="AZ28" i="1"/>
  <c r="BH28" i="1"/>
  <c r="BP28" i="1"/>
  <c r="BX28" i="1"/>
  <c r="CF28" i="1"/>
  <c r="CN28" i="1"/>
  <c r="CV28" i="1"/>
  <c r="U28" i="1"/>
  <c r="AC28" i="1"/>
  <c r="AK28" i="1"/>
  <c r="AS28" i="1"/>
  <c r="BA28" i="1"/>
  <c r="BI28" i="1"/>
  <c r="BQ28" i="1"/>
  <c r="BY28" i="1"/>
  <c r="CG28" i="1"/>
  <c r="CO28" i="1"/>
  <c r="CW28" i="1"/>
  <c r="K28" i="1"/>
  <c r="M28" i="1"/>
  <c r="V28" i="1"/>
  <c r="AD28" i="1"/>
  <c r="AL28" i="1"/>
  <c r="AT28" i="1"/>
  <c r="BB28" i="1"/>
  <c r="BJ28" i="1"/>
  <c r="BR28" i="1"/>
  <c r="BZ28" i="1"/>
  <c r="CH28" i="1"/>
  <c r="CP28" i="1"/>
  <c r="W28" i="1"/>
  <c r="AE28" i="1"/>
  <c r="AM28" i="1"/>
  <c r="AU28" i="1"/>
  <c r="BC28" i="1"/>
  <c r="BK28" i="1"/>
  <c r="BS28" i="1"/>
  <c r="CA28" i="1"/>
  <c r="CI28" i="1"/>
  <c r="CQ28" i="1"/>
  <c r="X28" i="1"/>
  <c r="AF28" i="1"/>
  <c r="AN28" i="1"/>
  <c r="AV28" i="1"/>
  <c r="BD28" i="1"/>
  <c r="BL28" i="1"/>
  <c r="BT28" i="1"/>
  <c r="CB28" i="1"/>
  <c r="CJ28" i="1"/>
  <c r="CR28" i="1"/>
  <c r="L28" i="1"/>
  <c r="HU20" i="1"/>
  <c r="NA20" i="1"/>
  <c r="NG20" i="1"/>
  <c r="IF20" i="1"/>
  <c r="GX20" i="1"/>
  <c r="GL20" i="1"/>
  <c r="EG20" i="1"/>
  <c r="EK20" i="1"/>
  <c r="DC20" i="1"/>
  <c r="IR20" i="1"/>
  <c r="IU20" i="1"/>
  <c r="JV20" i="1"/>
  <c r="JK20" i="1"/>
  <c r="MR20" i="1"/>
  <c r="KZ20" i="1"/>
  <c r="DT20" i="1"/>
  <c r="CX20" i="1"/>
  <c r="FM20" i="1"/>
  <c r="JH20" i="1"/>
  <c r="JM20" i="1"/>
  <c r="JB20" i="1"/>
  <c r="MZ20" i="1"/>
  <c r="LH20" i="1"/>
  <c r="DK20" i="1"/>
  <c r="HW20" i="1"/>
  <c r="GS20" i="1"/>
  <c r="KA20" i="1"/>
  <c r="JC20" i="1"/>
  <c r="IS20" i="1"/>
  <c r="BT20" i="1"/>
  <c r="LP20" i="1"/>
  <c r="DB20" i="1"/>
  <c r="IW20" i="1"/>
  <c r="DJ20" i="1"/>
  <c r="KG20" i="1"/>
  <c r="DM20" i="1"/>
  <c r="GR20" i="1"/>
  <c r="IE20" i="1"/>
  <c r="DS20" i="1"/>
  <c r="LQ20" i="1"/>
  <c r="CG20" i="1"/>
  <c r="HJ20" i="1"/>
  <c r="GY20" i="1"/>
  <c r="DH20" i="1"/>
  <c r="ND20" i="1"/>
  <c r="MK20" i="1"/>
  <c r="IZ20" i="1"/>
  <c r="ES20" i="1"/>
  <c r="LC20" i="1"/>
  <c r="EE20" i="1"/>
  <c r="DU20" i="1"/>
  <c r="GB20" i="1"/>
  <c r="JJ20" i="1"/>
  <c r="IX20" i="1"/>
  <c r="KL20" i="1"/>
  <c r="MS20" i="1"/>
  <c r="MA20" i="1"/>
  <c r="NB20" i="1"/>
  <c r="HA20" i="1"/>
  <c r="MP20" i="1"/>
  <c r="GP20" i="1"/>
  <c r="KF20" i="1"/>
  <c r="DP20" i="1"/>
  <c r="IN20" i="1"/>
  <c r="MO20" i="1"/>
  <c r="GO20" i="1"/>
  <c r="LZ20" i="1"/>
  <c r="GC20" i="1"/>
  <c r="LR20" i="1"/>
  <c r="JW20" i="1"/>
  <c r="EQ20" i="1"/>
  <c r="HN20" i="1"/>
  <c r="LB20" i="1"/>
  <c r="IM20" i="1"/>
  <c r="CV20" i="1"/>
  <c r="MQ20" i="1"/>
  <c r="GQ20" i="1"/>
  <c r="ME20" i="1"/>
  <c r="GG20" i="1"/>
  <c r="KN20" i="1"/>
  <c r="DX20" i="1"/>
  <c r="IV20" i="1"/>
  <c r="MD20" i="1"/>
  <c r="GF20" i="1"/>
  <c r="LO20" i="1"/>
  <c r="FS20" i="1"/>
  <c r="GM20" i="1"/>
  <c r="FQ20" i="1"/>
  <c r="FU20" i="1"/>
  <c r="IH20" i="1"/>
  <c r="DW20" i="1"/>
  <c r="JF20" i="1"/>
  <c r="MG20" i="1"/>
  <c r="GH20" i="1"/>
  <c r="LU20" i="1"/>
  <c r="FX20" i="1"/>
  <c r="KV20" i="1"/>
  <c r="EF20" i="1"/>
  <c r="JD20" i="1"/>
  <c r="LS20" i="1"/>
  <c r="FW20" i="1"/>
  <c r="LE20" i="1"/>
  <c r="DQ20" i="1"/>
  <c r="BV20" i="1"/>
  <c r="HB20" i="1"/>
  <c r="CN20" i="1"/>
  <c r="JE20" i="1"/>
  <c r="EP20" i="1"/>
  <c r="MY20" i="1"/>
  <c r="KE20" i="1"/>
  <c r="EO20" i="1"/>
  <c r="JU20" i="1"/>
  <c r="ED20" i="1"/>
  <c r="MJ20" i="1"/>
  <c r="FT20" i="1"/>
  <c r="KR20" i="1"/>
  <c r="JS20" i="1"/>
  <c r="EC20" i="1"/>
  <c r="JG20" i="1"/>
  <c r="DG20" i="1"/>
  <c r="HY20" i="1"/>
  <c r="ID20" i="1"/>
  <c r="DN20" i="1"/>
  <c r="DA20" i="1"/>
  <c r="FI20" i="1"/>
  <c r="NF20" i="1"/>
  <c r="HC20" i="1"/>
  <c r="JI20" i="1"/>
  <c r="DE20" i="1"/>
  <c r="IL20" i="1"/>
  <c r="CH20" i="1"/>
  <c r="GT20" i="1"/>
  <c r="LG20" i="1"/>
  <c r="MM20" i="1"/>
  <c r="CE20" i="1"/>
  <c r="DF20" i="1"/>
  <c r="EH20" i="1"/>
  <c r="GE20" i="1"/>
  <c r="GN20" i="1"/>
  <c r="EY20" i="1"/>
  <c r="EA20" i="1"/>
  <c r="DZ20" i="1"/>
  <c r="GU20" i="1"/>
  <c r="JP20" i="1"/>
  <c r="MU20" i="1"/>
  <c r="EL20" i="1"/>
  <c r="HG20" i="1"/>
  <c r="KC20" i="1"/>
  <c r="MV20" i="1"/>
  <c r="KJ20" i="1"/>
  <c r="HX20" i="1"/>
  <c r="FL20" i="1"/>
  <c r="CZ20" i="1"/>
  <c r="MB20" i="1"/>
  <c r="NE20" i="1"/>
  <c r="EM20" i="1"/>
  <c r="HI20" i="1"/>
  <c r="KD20" i="1"/>
  <c r="CC20" i="1"/>
  <c r="EX20" i="1"/>
  <c r="HS20" i="1"/>
  <c r="KP20" i="1"/>
  <c r="MI20" i="1"/>
  <c r="GK20" i="1"/>
  <c r="IP20" i="1"/>
  <c r="CM20" i="1"/>
  <c r="HO20" i="1"/>
  <c r="MT20" i="1"/>
  <c r="FZ20" i="1"/>
  <c r="JR20" i="1"/>
  <c r="LF20" i="1"/>
  <c r="MH20" i="1"/>
  <c r="BY20" i="1"/>
  <c r="DI20" i="1"/>
  <c r="ET20" i="1"/>
  <c r="FK20" i="1"/>
  <c r="KH20" i="1"/>
  <c r="IY20" i="1"/>
  <c r="EI20" i="1"/>
  <c r="HD20" i="1"/>
  <c r="JY20" i="1"/>
  <c r="BZ20" i="1"/>
  <c r="EU20" i="1"/>
  <c r="HQ20" i="1"/>
  <c r="KM20" i="1"/>
  <c r="MN20" i="1"/>
  <c r="KB20" i="1"/>
  <c r="HP20" i="1"/>
  <c r="FD20" i="1"/>
  <c r="CR20" i="1"/>
  <c r="LT20" i="1"/>
  <c r="CA20" i="1"/>
  <c r="EW20" i="1"/>
  <c r="HR20" i="1"/>
  <c r="KO20" i="1"/>
  <c r="CL20" i="1"/>
  <c r="FG20" i="1"/>
  <c r="IB20" i="1"/>
  <c r="LA20" i="1"/>
  <c r="LN20" i="1"/>
  <c r="FR20" i="1"/>
  <c r="HT20" i="1"/>
  <c r="BU20" i="1"/>
  <c r="GV20" i="1"/>
  <c r="LW20" i="1"/>
  <c r="FC20" i="1"/>
  <c r="IQ20" i="1"/>
  <c r="JQ20" i="1"/>
  <c r="KQ20" i="1"/>
  <c r="ML20" i="1"/>
  <c r="CD20" i="1"/>
  <c r="DO20" i="1"/>
  <c r="EB20" i="1"/>
  <c r="CQ20" i="1"/>
  <c r="BW20" i="1"/>
  <c r="ER20" i="1"/>
  <c r="HM20" i="1"/>
  <c r="KI20" i="1"/>
  <c r="CI20" i="1"/>
  <c r="FE20" i="1"/>
  <c r="HZ20" i="1"/>
  <c r="KX20" i="1"/>
  <c r="MF20" i="1"/>
  <c r="JT20" i="1"/>
  <c r="HH20" i="1"/>
  <c r="EV20" i="1"/>
  <c r="CJ20" i="1"/>
  <c r="LL20" i="1"/>
  <c r="CK20" i="1"/>
  <c r="FF20" i="1"/>
  <c r="IA20" i="1"/>
  <c r="KY20" i="1"/>
  <c r="CU20" i="1"/>
  <c r="FP20" i="1"/>
  <c r="IK20" i="1"/>
  <c r="LK20" i="1"/>
  <c r="MW20" i="1"/>
  <c r="KW20" i="1"/>
  <c r="EJ20" i="1"/>
  <c r="IG20" i="1"/>
  <c r="JN20" i="1"/>
  <c r="KU20" i="1"/>
  <c r="NC20" i="1"/>
  <c r="CP20" i="1"/>
  <c r="HL20" i="1"/>
  <c r="CF20" i="1"/>
  <c r="FA20" i="1"/>
  <c r="HV20" i="1"/>
  <c r="KT20" i="1"/>
  <c r="CS20" i="1"/>
  <c r="FN20" i="1"/>
  <c r="II20" i="1"/>
  <c r="LI20" i="1"/>
  <c r="JL20" i="1"/>
  <c r="GZ20" i="1"/>
  <c r="EN20" i="1"/>
  <c r="CB20" i="1"/>
  <c r="LD20" i="1"/>
  <c r="CT20" i="1"/>
  <c r="FO20" i="1"/>
  <c r="IJ20" i="1"/>
  <c r="LJ20" i="1"/>
  <c r="DD20" i="1"/>
  <c r="FY20" i="1"/>
  <c r="IT20" i="1"/>
  <c r="LV20" i="1"/>
  <c r="KK20" i="1"/>
  <c r="JX20" i="1"/>
  <c r="MX20" i="1"/>
  <c r="GD20" i="1"/>
  <c r="LY20" i="1"/>
  <c r="FH20" i="1"/>
  <c r="JZ20" i="1"/>
  <c r="DR20" i="1"/>
  <c r="FV20" i="1"/>
  <c r="HE20" i="1"/>
  <c r="IC20" i="1"/>
  <c r="JO20" i="1"/>
  <c r="LM20" i="1"/>
  <c r="MC20" i="1"/>
  <c r="BX20" i="1"/>
  <c r="DY20" i="1"/>
  <c r="CO20" i="1"/>
  <c r="FJ20" i="1"/>
  <c r="GI20" i="1"/>
  <c r="KS20" i="1"/>
  <c r="EZ20" i="1"/>
  <c r="GW20" i="1"/>
  <c r="GA20" i="1"/>
  <c r="HF20" i="1"/>
  <c r="CW20" i="1"/>
  <c r="LX20" i="1"/>
  <c r="NC91" i="1"/>
  <c r="MU91" i="1"/>
  <c r="MM91" i="1"/>
  <c r="ME91" i="1"/>
  <c r="LW91" i="1"/>
  <c r="LO91" i="1"/>
  <c r="LG91" i="1"/>
  <c r="KY91" i="1"/>
  <c r="KQ91" i="1"/>
  <c r="KI91" i="1"/>
  <c r="NB91" i="1"/>
  <c r="MT91" i="1"/>
  <c r="ML91" i="1"/>
  <c r="MD91" i="1"/>
  <c r="LV91" i="1"/>
  <c r="LN91" i="1"/>
  <c r="LF91" i="1"/>
  <c r="KX91" i="1"/>
  <c r="KP91" i="1"/>
  <c r="KH91" i="1"/>
  <c r="JZ91" i="1"/>
  <c r="JR91" i="1"/>
  <c r="JJ91" i="1"/>
  <c r="JB91" i="1"/>
  <c r="IT91" i="1"/>
  <c r="IL91" i="1"/>
  <c r="ID91" i="1"/>
  <c r="HV91" i="1"/>
  <c r="HN91" i="1"/>
  <c r="HF91" i="1"/>
  <c r="GX91" i="1"/>
  <c r="GP91" i="1"/>
  <c r="GH91" i="1"/>
  <c r="FZ91" i="1"/>
  <c r="FR91" i="1"/>
  <c r="FJ91" i="1"/>
  <c r="FB91" i="1"/>
  <c r="ET91" i="1"/>
  <c r="EL91" i="1"/>
  <c r="ED91" i="1"/>
  <c r="DV91" i="1"/>
  <c r="DN91" i="1"/>
  <c r="DF91" i="1"/>
  <c r="CX91" i="1"/>
  <c r="CP91" i="1"/>
  <c r="CH91" i="1"/>
  <c r="BZ91" i="1"/>
  <c r="BR91" i="1"/>
  <c r="BJ91" i="1"/>
  <c r="BB91" i="1"/>
  <c r="AT91" i="1"/>
  <c r="AL91" i="1"/>
  <c r="AD91" i="1"/>
  <c r="V91" i="1"/>
  <c r="N91" i="1"/>
  <c r="ND91" i="1"/>
  <c r="MR91" i="1"/>
  <c r="MH91" i="1"/>
  <c r="LX91" i="1"/>
  <c r="LL91" i="1"/>
  <c r="LB91" i="1"/>
  <c r="KR91" i="1"/>
  <c r="KF91" i="1"/>
  <c r="JW91" i="1"/>
  <c r="JN91" i="1"/>
  <c r="JE91" i="1"/>
  <c r="IV91" i="1"/>
  <c r="IM91" i="1"/>
  <c r="IC91" i="1"/>
  <c r="HT91" i="1"/>
  <c r="HK91" i="1"/>
  <c r="HB91" i="1"/>
  <c r="GS91" i="1"/>
  <c r="GJ91" i="1"/>
  <c r="GA91" i="1"/>
  <c r="FQ91" i="1"/>
  <c r="FH91" i="1"/>
  <c r="EY91" i="1"/>
  <c r="EP91" i="1"/>
  <c r="EG91" i="1"/>
  <c r="DX91" i="1"/>
  <c r="DO91" i="1"/>
  <c r="DE91" i="1"/>
  <c r="CV91" i="1"/>
  <c r="CM91" i="1"/>
  <c r="CD91" i="1"/>
  <c r="BU91" i="1"/>
  <c r="BL91" i="1"/>
  <c r="BC91" i="1"/>
  <c r="AS91" i="1"/>
  <c r="AJ91" i="1"/>
  <c r="AA91" i="1"/>
  <c r="R91" i="1"/>
  <c r="MZ91" i="1"/>
  <c r="MP91" i="1"/>
  <c r="MF91" i="1"/>
  <c r="LT91" i="1"/>
  <c r="LJ91" i="1"/>
  <c r="KZ91" i="1"/>
  <c r="KN91" i="1"/>
  <c r="KD91" i="1"/>
  <c r="JU91" i="1"/>
  <c r="JL91" i="1"/>
  <c r="JC91" i="1"/>
  <c r="IS91" i="1"/>
  <c r="IJ91" i="1"/>
  <c r="IA91" i="1"/>
  <c r="HR91" i="1"/>
  <c r="HI91" i="1"/>
  <c r="GZ91" i="1"/>
  <c r="GQ91" i="1"/>
  <c r="GG91" i="1"/>
  <c r="FX91" i="1"/>
  <c r="FO91" i="1"/>
  <c r="FF91" i="1"/>
  <c r="EW91" i="1"/>
  <c r="EN91" i="1"/>
  <c r="EE91" i="1"/>
  <c r="DU91" i="1"/>
  <c r="DL91" i="1"/>
  <c r="DC91" i="1"/>
  <c r="CT91" i="1"/>
  <c r="CK91" i="1"/>
  <c r="CB91" i="1"/>
  <c r="BS91" i="1"/>
  <c r="BI91" i="1"/>
  <c r="AZ91" i="1"/>
  <c r="AQ91" i="1"/>
  <c r="AH91" i="1"/>
  <c r="Y91" i="1"/>
  <c r="P91" i="1"/>
  <c r="NE91" i="1"/>
  <c r="MS91" i="1"/>
  <c r="MI91" i="1"/>
  <c r="LY91" i="1"/>
  <c r="LM91" i="1"/>
  <c r="LC91" i="1"/>
  <c r="KS91" i="1"/>
  <c r="KG91" i="1"/>
  <c r="JX91" i="1"/>
  <c r="JO91" i="1"/>
  <c r="JF91" i="1"/>
  <c r="IW91" i="1"/>
  <c r="IN91" i="1"/>
  <c r="IE91" i="1"/>
  <c r="HU91" i="1"/>
  <c r="HL91" i="1"/>
  <c r="HC91" i="1"/>
  <c r="GT91" i="1"/>
  <c r="GK91" i="1"/>
  <c r="GB91" i="1"/>
  <c r="FS91" i="1"/>
  <c r="FI91" i="1"/>
  <c r="EZ91" i="1"/>
  <c r="EQ91" i="1"/>
  <c r="EH91" i="1"/>
  <c r="DY91" i="1"/>
  <c r="DP91" i="1"/>
  <c r="DG91" i="1"/>
  <c r="CW91" i="1"/>
  <c r="CN91" i="1"/>
  <c r="CE91" i="1"/>
  <c r="BV91" i="1"/>
  <c r="BM91" i="1"/>
  <c r="BD91" i="1"/>
  <c r="AU91" i="1"/>
  <c r="AK91" i="1"/>
  <c r="AB91" i="1"/>
  <c r="S91" i="1"/>
  <c r="NA91" i="1"/>
  <c r="MK91" i="1"/>
  <c r="LS91" i="1"/>
  <c r="LD91" i="1"/>
  <c r="KL91" i="1"/>
  <c r="JV91" i="1"/>
  <c r="JH91" i="1"/>
  <c r="IR91" i="1"/>
  <c r="IF91" i="1"/>
  <c r="HP91" i="1"/>
  <c r="HA91" i="1"/>
  <c r="GM91" i="1"/>
  <c r="FW91" i="1"/>
  <c r="FK91" i="1"/>
  <c r="EU91" i="1"/>
  <c r="EF91" i="1"/>
  <c r="DR91" i="1"/>
  <c r="DB91" i="1"/>
  <c r="CO91" i="1"/>
  <c r="BY91" i="1"/>
  <c r="BK91" i="1"/>
  <c r="AW91" i="1"/>
  <c r="AG91" i="1"/>
  <c r="T91" i="1"/>
  <c r="MY91" i="1"/>
  <c r="MJ91" i="1"/>
  <c r="LR91" i="1"/>
  <c r="LA91" i="1"/>
  <c r="KK91" i="1"/>
  <c r="JT91" i="1"/>
  <c r="JG91" i="1"/>
  <c r="IQ91" i="1"/>
  <c r="IB91" i="1"/>
  <c r="HO91" i="1"/>
  <c r="GY91" i="1"/>
  <c r="GL91" i="1"/>
  <c r="FV91" i="1"/>
  <c r="FG91" i="1"/>
  <c r="ES91" i="1"/>
  <c r="EC91" i="1"/>
  <c r="DQ91" i="1"/>
  <c r="DA91" i="1"/>
  <c r="CL91" i="1"/>
  <c r="BX91" i="1"/>
  <c r="BH91" i="1"/>
  <c r="AV91" i="1"/>
  <c r="AF91" i="1"/>
  <c r="Q91" i="1"/>
  <c r="MX91" i="1"/>
  <c r="MG91" i="1"/>
  <c r="LQ91" i="1"/>
  <c r="KW91" i="1"/>
  <c r="KJ91" i="1"/>
  <c r="JS91" i="1"/>
  <c r="JD91" i="1"/>
  <c r="IP91" i="1"/>
  <c r="HZ91" i="1"/>
  <c r="HM91" i="1"/>
  <c r="GW91" i="1"/>
  <c r="GI91" i="1"/>
  <c r="FU91" i="1"/>
  <c r="FE91" i="1"/>
  <c r="ER91" i="1"/>
  <c r="EB91" i="1"/>
  <c r="DM91" i="1"/>
  <c r="CZ91" i="1"/>
  <c r="CJ91" i="1"/>
  <c r="BW91" i="1"/>
  <c r="BG91" i="1"/>
  <c r="AR91" i="1"/>
  <c r="AE91" i="1"/>
  <c r="O91" i="1"/>
  <c r="MW91" i="1"/>
  <c r="MC91" i="1"/>
  <c r="LP91" i="1"/>
  <c r="KV91" i="1"/>
  <c r="KE91" i="1"/>
  <c r="JQ91" i="1"/>
  <c r="JA91" i="1"/>
  <c r="IO91" i="1"/>
  <c r="HY91" i="1"/>
  <c r="HJ91" i="1"/>
  <c r="GV91" i="1"/>
  <c r="GF91" i="1"/>
  <c r="FT91" i="1"/>
  <c r="FD91" i="1"/>
  <c r="EO91" i="1"/>
  <c r="EA91" i="1"/>
  <c r="DK91" i="1"/>
  <c r="CY91" i="1"/>
  <c r="CI91" i="1"/>
  <c r="BT91" i="1"/>
  <c r="BF91" i="1"/>
  <c r="AP91" i="1"/>
  <c r="AC91" i="1"/>
  <c r="M91" i="1"/>
  <c r="MO91" i="1"/>
  <c r="LH91" i="1"/>
  <c r="KA91" i="1"/>
  <c r="IX91" i="1"/>
  <c r="HS91" i="1"/>
  <c r="GO91" i="1"/>
  <c r="FM91" i="1"/>
  <c r="EJ91" i="1"/>
  <c r="DH91" i="1"/>
  <c r="CC91" i="1"/>
  <c r="AY91" i="1"/>
  <c r="W91" i="1"/>
  <c r="MN91" i="1"/>
  <c r="LE91" i="1"/>
  <c r="JY91" i="1"/>
  <c r="IU91" i="1"/>
  <c r="HQ91" i="1"/>
  <c r="GN91" i="1"/>
  <c r="FL91" i="1"/>
  <c r="EI91" i="1"/>
  <c r="DD91" i="1"/>
  <c r="CA91" i="1"/>
  <c r="AX91" i="1"/>
  <c r="U91" i="1"/>
  <c r="MB91" i="1"/>
  <c r="KU91" i="1"/>
  <c r="JP91" i="1"/>
  <c r="IK91" i="1"/>
  <c r="HH91" i="1"/>
  <c r="GE91" i="1"/>
  <c r="FC91" i="1"/>
  <c r="DZ91" i="1"/>
  <c r="CU91" i="1"/>
  <c r="BQ91" i="1"/>
  <c r="AO91" i="1"/>
  <c r="L91" i="1"/>
  <c r="MA91" i="1"/>
  <c r="KT91" i="1"/>
  <c r="JM91" i="1"/>
  <c r="II91" i="1"/>
  <c r="HG91" i="1"/>
  <c r="GD91" i="1"/>
  <c r="FA91" i="1"/>
  <c r="DW91" i="1"/>
  <c r="CS91" i="1"/>
  <c r="BP91" i="1"/>
  <c r="AN91" i="1"/>
  <c r="K91" i="1"/>
  <c r="NG91" i="1"/>
  <c r="LZ91" i="1"/>
  <c r="KO91" i="1"/>
  <c r="JK91" i="1"/>
  <c r="IH91" i="1"/>
  <c r="HE91" i="1"/>
  <c r="GC91" i="1"/>
  <c r="EX91" i="1"/>
  <c r="DT91" i="1"/>
  <c r="CR91" i="1"/>
  <c r="BO91" i="1"/>
  <c r="AM91" i="1"/>
  <c r="NF91" i="1"/>
  <c r="LU91" i="1"/>
  <c r="KM91" i="1"/>
  <c r="JI91" i="1"/>
  <c r="IG91" i="1"/>
  <c r="HD91" i="1"/>
  <c r="FY91" i="1"/>
  <c r="EV91" i="1"/>
  <c r="DS91" i="1"/>
  <c r="CQ91" i="1"/>
  <c r="BN91" i="1"/>
  <c r="AI91" i="1"/>
  <c r="MQ91" i="1"/>
  <c r="LI91" i="1"/>
  <c r="KB91" i="1"/>
  <c r="IY91" i="1"/>
  <c r="HW91" i="1"/>
  <c r="GR91" i="1"/>
  <c r="FN91" i="1"/>
  <c r="EK91" i="1"/>
  <c r="DI91" i="1"/>
  <c r="CF91" i="1"/>
  <c r="BA91" i="1"/>
  <c r="X91" i="1"/>
  <c r="IZ91" i="1"/>
  <c r="Z91" i="1"/>
  <c r="FP91" i="1"/>
  <c r="HX91" i="1"/>
  <c r="EM91" i="1"/>
  <c r="MV91" i="1"/>
  <c r="DJ91" i="1"/>
  <c r="LK91" i="1"/>
  <c r="CG91" i="1"/>
  <c r="GU91" i="1"/>
  <c r="KC91" i="1"/>
  <c r="BE91" i="1"/>
  <c r="ND114" i="1"/>
  <c r="MV114" i="1"/>
  <c r="MN114" i="1"/>
  <c r="MF114" i="1"/>
  <c r="LX114" i="1"/>
  <c r="LP114" i="1"/>
  <c r="LH114" i="1"/>
  <c r="KZ114" i="1"/>
  <c r="KR114" i="1"/>
  <c r="KJ114" i="1"/>
  <c r="KB114" i="1"/>
  <c r="JT114" i="1"/>
  <c r="JL114" i="1"/>
  <c r="JD114" i="1"/>
  <c r="IV114" i="1"/>
  <c r="IN114" i="1"/>
  <c r="IF114" i="1"/>
  <c r="HX114" i="1"/>
  <c r="HP114" i="1"/>
  <c r="HH114" i="1"/>
  <c r="GZ114" i="1"/>
  <c r="GR114" i="1"/>
  <c r="GJ114" i="1"/>
  <c r="GB114" i="1"/>
  <c r="FT114" i="1"/>
  <c r="FL114" i="1"/>
  <c r="FD114" i="1"/>
  <c r="EV114" i="1"/>
  <c r="EN114" i="1"/>
  <c r="EF114" i="1"/>
  <c r="DX114" i="1"/>
  <c r="DP114" i="1"/>
  <c r="DH114" i="1"/>
  <c r="CZ114" i="1"/>
  <c r="CR114" i="1"/>
  <c r="CJ114" i="1"/>
  <c r="CB114" i="1"/>
  <c r="BT114" i="1"/>
  <c r="BL114" i="1"/>
  <c r="NE114" i="1"/>
  <c r="MU114" i="1"/>
  <c r="ML114" i="1"/>
  <c r="MC114" i="1"/>
  <c r="LT114" i="1"/>
  <c r="LK114" i="1"/>
  <c r="LB114" i="1"/>
  <c r="KS114" i="1"/>
  <c r="KI114" i="1"/>
  <c r="JZ114" i="1"/>
  <c r="JQ114" i="1"/>
  <c r="JH114" i="1"/>
  <c r="IY114" i="1"/>
  <c r="IP114" i="1"/>
  <c r="IG114" i="1"/>
  <c r="HW114" i="1"/>
  <c r="HN114" i="1"/>
  <c r="HE114" i="1"/>
  <c r="GV114" i="1"/>
  <c r="GM114" i="1"/>
  <c r="GD114" i="1"/>
  <c r="FU114" i="1"/>
  <c r="FK114" i="1"/>
  <c r="FB114" i="1"/>
  <c r="ES114" i="1"/>
  <c r="EJ114" i="1"/>
  <c r="EA114" i="1"/>
  <c r="DR114" i="1"/>
  <c r="DI114" i="1"/>
  <c r="CY114" i="1"/>
  <c r="CP114" i="1"/>
  <c r="CG114" i="1"/>
  <c r="BX114" i="1"/>
  <c r="BO114" i="1"/>
  <c r="BF114" i="1"/>
  <c r="AX114" i="1"/>
  <c r="AP114" i="1"/>
  <c r="AH114" i="1"/>
  <c r="Z114" i="1"/>
  <c r="R114" i="1"/>
  <c r="NC114" i="1"/>
  <c r="MT114" i="1"/>
  <c r="MK114" i="1"/>
  <c r="MB114" i="1"/>
  <c r="LS114" i="1"/>
  <c r="LJ114" i="1"/>
  <c r="LA114" i="1"/>
  <c r="KQ114" i="1"/>
  <c r="KH114" i="1"/>
  <c r="JY114" i="1"/>
  <c r="JP114" i="1"/>
  <c r="JG114" i="1"/>
  <c r="IX114" i="1"/>
  <c r="IO114" i="1"/>
  <c r="IE114" i="1"/>
  <c r="HV114" i="1"/>
  <c r="HM114" i="1"/>
  <c r="HD114" i="1"/>
  <c r="GU114" i="1"/>
  <c r="GL114" i="1"/>
  <c r="GC114" i="1"/>
  <c r="FS114" i="1"/>
  <c r="FJ114" i="1"/>
  <c r="FA114" i="1"/>
  <c r="ER114" i="1"/>
  <c r="EI114" i="1"/>
  <c r="DZ114" i="1"/>
  <c r="DQ114" i="1"/>
  <c r="DG114" i="1"/>
  <c r="CX114" i="1"/>
  <c r="CO114" i="1"/>
  <c r="CF114" i="1"/>
  <c r="BW114" i="1"/>
  <c r="BN114" i="1"/>
  <c r="BE114" i="1"/>
  <c r="AW114" i="1"/>
  <c r="AO114" i="1"/>
  <c r="AG114" i="1"/>
  <c r="Y114" i="1"/>
  <c r="Q114" i="1"/>
  <c r="NG114" i="1"/>
  <c r="MX114" i="1"/>
  <c r="MO114" i="1"/>
  <c r="ME114" i="1"/>
  <c r="LV114" i="1"/>
  <c r="LM114" i="1"/>
  <c r="LD114" i="1"/>
  <c r="KU114" i="1"/>
  <c r="KL114" i="1"/>
  <c r="KC114" i="1"/>
  <c r="JS114" i="1"/>
  <c r="JJ114" i="1"/>
  <c r="JA114" i="1"/>
  <c r="IR114" i="1"/>
  <c r="II114" i="1"/>
  <c r="HZ114" i="1"/>
  <c r="HQ114" i="1"/>
  <c r="HG114" i="1"/>
  <c r="GX114" i="1"/>
  <c r="GO114" i="1"/>
  <c r="GF114" i="1"/>
  <c r="FW114" i="1"/>
  <c r="FN114" i="1"/>
  <c r="FE114" i="1"/>
  <c r="EU114" i="1"/>
  <c r="EL114" i="1"/>
  <c r="EC114" i="1"/>
  <c r="DT114" i="1"/>
  <c r="DK114" i="1"/>
  <c r="DB114" i="1"/>
  <c r="CS114" i="1"/>
  <c r="CI114" i="1"/>
  <c r="BZ114" i="1"/>
  <c r="BQ114" i="1"/>
  <c r="BH114" i="1"/>
  <c r="AZ114" i="1"/>
  <c r="AR114" i="1"/>
  <c r="AJ114" i="1"/>
  <c r="AB114" i="1"/>
  <c r="T114" i="1"/>
  <c r="L114" i="1"/>
  <c r="NA114" i="1"/>
  <c r="MM114" i="1"/>
  <c r="LY114" i="1"/>
  <c r="LI114" i="1"/>
  <c r="KV114" i="1"/>
  <c r="KF114" i="1"/>
  <c r="JR114" i="1"/>
  <c r="JC114" i="1"/>
  <c r="IM114" i="1"/>
  <c r="IA114" i="1"/>
  <c r="HK114" i="1"/>
  <c r="GW114" i="1"/>
  <c r="GH114" i="1"/>
  <c r="FR114" i="1"/>
  <c r="FF114" i="1"/>
  <c r="EP114" i="1"/>
  <c r="EB114" i="1"/>
  <c r="DM114" i="1"/>
  <c r="CW114" i="1"/>
  <c r="CK114" i="1"/>
  <c r="BU114" i="1"/>
  <c r="BG114" i="1"/>
  <c r="AT114" i="1"/>
  <c r="AF114" i="1"/>
  <c r="U114" i="1"/>
  <c r="MZ114" i="1"/>
  <c r="MJ114" i="1"/>
  <c r="LW114" i="1"/>
  <c r="LG114" i="1"/>
  <c r="KT114" i="1"/>
  <c r="KE114" i="1"/>
  <c r="JO114" i="1"/>
  <c r="JB114" i="1"/>
  <c r="IL114" i="1"/>
  <c r="HY114" i="1"/>
  <c r="HJ114" i="1"/>
  <c r="GT114" i="1"/>
  <c r="GG114" i="1"/>
  <c r="FQ114" i="1"/>
  <c r="FC114" i="1"/>
  <c r="EO114" i="1"/>
  <c r="DY114" i="1"/>
  <c r="DL114" i="1"/>
  <c r="CV114" i="1"/>
  <c r="CH114" i="1"/>
  <c r="BS114" i="1"/>
  <c r="BD114" i="1"/>
  <c r="AS114" i="1"/>
  <c r="AE114" i="1"/>
  <c r="S114" i="1"/>
  <c r="MS114" i="1"/>
  <c r="MA114" i="1"/>
  <c r="LF114" i="1"/>
  <c r="KN114" i="1"/>
  <c r="JV114" i="1"/>
  <c r="IZ114" i="1"/>
  <c r="IH114" i="1"/>
  <c r="HO114" i="1"/>
  <c r="GS114" i="1"/>
  <c r="FZ114" i="1"/>
  <c r="FH114" i="1"/>
  <c r="EM114" i="1"/>
  <c r="DU114" i="1"/>
  <c r="DC114" i="1"/>
  <c r="CE114" i="1"/>
  <c r="BM114" i="1"/>
  <c r="AV114" i="1"/>
  <c r="AD114" i="1"/>
  <c r="N114" i="1"/>
  <c r="MR114" i="1"/>
  <c r="LZ114" i="1"/>
  <c r="LE114" i="1"/>
  <c r="KM114" i="1"/>
  <c r="JU114" i="1"/>
  <c r="IW114" i="1"/>
  <c r="ID114" i="1"/>
  <c r="HL114" i="1"/>
  <c r="GQ114" i="1"/>
  <c r="FY114" i="1"/>
  <c r="FG114" i="1"/>
  <c r="EK114" i="1"/>
  <c r="DS114" i="1"/>
  <c r="DA114" i="1"/>
  <c r="CD114" i="1"/>
  <c r="BK114" i="1"/>
  <c r="AU114" i="1"/>
  <c r="AC114" i="1"/>
  <c r="M114" i="1"/>
  <c r="MQ114" i="1"/>
  <c r="LU114" i="1"/>
  <c r="LC114" i="1"/>
  <c r="KK114" i="1"/>
  <c r="JN114" i="1"/>
  <c r="IU114" i="1"/>
  <c r="IC114" i="1"/>
  <c r="HI114" i="1"/>
  <c r="GP114" i="1"/>
  <c r="FX114" i="1"/>
  <c r="EZ114" i="1"/>
  <c r="EH114" i="1"/>
  <c r="DO114" i="1"/>
  <c r="CU114" i="1"/>
  <c r="CC114" i="1"/>
  <c r="BJ114" i="1"/>
  <c r="AQ114" i="1"/>
  <c r="AA114" i="1"/>
  <c r="K114" i="1"/>
  <c r="MH114" i="1"/>
  <c r="KY114" i="1"/>
  <c r="JX114" i="1"/>
  <c r="IS114" i="1"/>
  <c r="HR114" i="1"/>
  <c r="GI114" i="1"/>
  <c r="EY114" i="1"/>
  <c r="DW114" i="1"/>
  <c r="CQ114" i="1"/>
  <c r="BP114" i="1"/>
  <c r="AL114" i="1"/>
  <c r="MG114" i="1"/>
  <c r="KX114" i="1"/>
  <c r="JW114" i="1"/>
  <c r="IQ114" i="1"/>
  <c r="HF114" i="1"/>
  <c r="GE114" i="1"/>
  <c r="EX114" i="1"/>
  <c r="DV114" i="1"/>
  <c r="CN114" i="1"/>
  <c r="BI114" i="1"/>
  <c r="AK114" i="1"/>
  <c r="NF114" i="1"/>
  <c r="MD114" i="1"/>
  <c r="KW114" i="1"/>
  <c r="JM114" i="1"/>
  <c r="IK114" i="1"/>
  <c r="HC114" i="1"/>
  <c r="GA114" i="1"/>
  <c r="EW114" i="1"/>
  <c r="DN114" i="1"/>
  <c r="CM114" i="1"/>
  <c r="BC114" i="1"/>
  <c r="AI114" i="1"/>
  <c r="MI114" i="1"/>
  <c r="LL114" i="1"/>
  <c r="KA114" i="1"/>
  <c r="IT114" i="1"/>
  <c r="HS114" i="1"/>
  <c r="GK114" i="1"/>
  <c r="FI114" i="1"/>
  <c r="ED114" i="1"/>
  <c r="CT114" i="1"/>
  <c r="BR114" i="1"/>
  <c r="AM114" i="1"/>
  <c r="O114" i="1"/>
  <c r="LN114" i="1"/>
  <c r="JE114" i="1"/>
  <c r="GN114" i="1"/>
  <c r="EE114" i="1"/>
  <c r="BV114" i="1"/>
  <c r="P114" i="1"/>
  <c r="NB114" i="1"/>
  <c r="KP114" i="1"/>
  <c r="IJ114" i="1"/>
  <c r="FV114" i="1"/>
  <c r="DJ114" i="1"/>
  <c r="BB114" i="1"/>
  <c r="MY114" i="1"/>
  <c r="KO114" i="1"/>
  <c r="IB114" i="1"/>
  <c r="FP114" i="1"/>
  <c r="DF114" i="1"/>
  <c r="BA114" i="1"/>
  <c r="LO114" i="1"/>
  <c r="JF114" i="1"/>
  <c r="GY114" i="1"/>
  <c r="EG114" i="1"/>
  <c r="BY114" i="1"/>
  <c r="V114" i="1"/>
  <c r="JK114" i="1"/>
  <c r="ET114" i="1"/>
  <c r="X114" i="1"/>
  <c r="JI114" i="1"/>
  <c r="EQ114" i="1"/>
  <c r="W114" i="1"/>
  <c r="MW114" i="1"/>
  <c r="HU114" i="1"/>
  <c r="DE114" i="1"/>
  <c r="KD114" i="1"/>
  <c r="FM114" i="1"/>
  <c r="AN114" i="1"/>
  <c r="LQ114" i="1"/>
  <c r="CA114" i="1"/>
  <c r="KG114" i="1"/>
  <c r="AY114" i="1"/>
  <c r="HT114" i="1"/>
  <c r="HB114" i="1"/>
  <c r="MP114" i="1"/>
  <c r="LR114" i="1"/>
  <c r="CL114" i="1"/>
  <c r="HA114" i="1"/>
  <c r="FO114" i="1"/>
  <c r="DD114" i="1"/>
  <c r="NG100" i="1"/>
  <c r="MY100" i="1"/>
  <c r="MQ100" i="1"/>
  <c r="MI100" i="1"/>
  <c r="MA100" i="1"/>
  <c r="LS100" i="1"/>
  <c r="LK100" i="1"/>
  <c r="LC100" i="1"/>
  <c r="KU100" i="1"/>
  <c r="KM100" i="1"/>
  <c r="KE100" i="1"/>
  <c r="JW100" i="1"/>
  <c r="JO100" i="1"/>
  <c r="JG100" i="1"/>
  <c r="IY100" i="1"/>
  <c r="IQ100" i="1"/>
  <c r="II100" i="1"/>
  <c r="IA100" i="1"/>
  <c r="HS100" i="1"/>
  <c r="HK100" i="1"/>
  <c r="HC100" i="1"/>
  <c r="GU100" i="1"/>
  <c r="GM100" i="1"/>
  <c r="GE100" i="1"/>
  <c r="FW100" i="1"/>
  <c r="FO100" i="1"/>
  <c r="FG100" i="1"/>
  <c r="EY100" i="1"/>
  <c r="EQ100" i="1"/>
  <c r="EI100" i="1"/>
  <c r="EA100" i="1"/>
  <c r="DS100" i="1"/>
  <c r="DK100" i="1"/>
  <c r="DC100" i="1"/>
  <c r="CU100" i="1"/>
  <c r="CM100" i="1"/>
  <c r="CE100" i="1"/>
  <c r="BW100" i="1"/>
  <c r="BO100" i="1"/>
  <c r="BG100" i="1"/>
  <c r="AY100" i="1"/>
  <c r="AQ100" i="1"/>
  <c r="AI100" i="1"/>
  <c r="AA100" i="1"/>
  <c r="S100" i="1"/>
  <c r="K100" i="1"/>
  <c r="NF100" i="1"/>
  <c r="MX100" i="1"/>
  <c r="MP100" i="1"/>
  <c r="MH100" i="1"/>
  <c r="LZ100" i="1"/>
  <c r="LR100" i="1"/>
  <c r="LJ100" i="1"/>
  <c r="LB100" i="1"/>
  <c r="KT100" i="1"/>
  <c r="KL100" i="1"/>
  <c r="KD100" i="1"/>
  <c r="JV100" i="1"/>
  <c r="JN100" i="1"/>
  <c r="JF100" i="1"/>
  <c r="IX100" i="1"/>
  <c r="IP100" i="1"/>
  <c r="IH100" i="1"/>
  <c r="HZ100" i="1"/>
  <c r="HR100" i="1"/>
  <c r="HJ100" i="1"/>
  <c r="HB100" i="1"/>
  <c r="GT100" i="1"/>
  <c r="GL100" i="1"/>
  <c r="GD100" i="1"/>
  <c r="FV100" i="1"/>
  <c r="FN100" i="1"/>
  <c r="FF100" i="1"/>
  <c r="EX100" i="1"/>
  <c r="EP100" i="1"/>
  <c r="EH100" i="1"/>
  <c r="DZ100" i="1"/>
  <c r="DR100" i="1"/>
  <c r="DJ100" i="1"/>
  <c r="DB100" i="1"/>
  <c r="CT100" i="1"/>
  <c r="CL100" i="1"/>
  <c r="CD100" i="1"/>
  <c r="BV100" i="1"/>
  <c r="BN100" i="1"/>
  <c r="BF100" i="1"/>
  <c r="AX100" i="1"/>
  <c r="AP100" i="1"/>
  <c r="AH100" i="1"/>
  <c r="Z100" i="1"/>
  <c r="R100" i="1"/>
  <c r="NE100" i="1"/>
  <c r="MW100" i="1"/>
  <c r="MO100" i="1"/>
  <c r="MG100" i="1"/>
  <c r="LY100" i="1"/>
  <c r="LQ100" i="1"/>
  <c r="LI100" i="1"/>
  <c r="LA100" i="1"/>
  <c r="KS100" i="1"/>
  <c r="KK100" i="1"/>
  <c r="KC100" i="1"/>
  <c r="JU100" i="1"/>
  <c r="JM100" i="1"/>
  <c r="JE100" i="1"/>
  <c r="IW100" i="1"/>
  <c r="IO100" i="1"/>
  <c r="IG100" i="1"/>
  <c r="HY100" i="1"/>
  <c r="HQ100" i="1"/>
  <c r="HI100" i="1"/>
  <c r="HA100" i="1"/>
  <c r="GS100" i="1"/>
  <c r="GK100" i="1"/>
  <c r="GC100" i="1"/>
  <c r="FU100" i="1"/>
  <c r="FM100" i="1"/>
  <c r="FE100" i="1"/>
  <c r="EW100" i="1"/>
  <c r="EO100" i="1"/>
  <c r="EG100" i="1"/>
  <c r="DY100" i="1"/>
  <c r="DQ100" i="1"/>
  <c r="DI100" i="1"/>
  <c r="DA100" i="1"/>
  <c r="CS100" i="1"/>
  <c r="CK100" i="1"/>
  <c r="CC100" i="1"/>
  <c r="BU100" i="1"/>
  <c r="BM100" i="1"/>
  <c r="BE100" i="1"/>
  <c r="AW100" i="1"/>
  <c r="AO100" i="1"/>
  <c r="ND100" i="1"/>
  <c r="MV100" i="1"/>
  <c r="MN100" i="1"/>
  <c r="MF100" i="1"/>
  <c r="LX100" i="1"/>
  <c r="LP100" i="1"/>
  <c r="LH100" i="1"/>
  <c r="KZ100" i="1"/>
  <c r="KR100" i="1"/>
  <c r="NA100" i="1"/>
  <c r="MK100" i="1"/>
  <c r="LU100" i="1"/>
  <c r="LE100" i="1"/>
  <c r="KO100" i="1"/>
  <c r="KA100" i="1"/>
  <c r="JP100" i="1"/>
  <c r="JB100" i="1"/>
  <c r="IN100" i="1"/>
  <c r="IC100" i="1"/>
  <c r="HO100" i="1"/>
  <c r="HD100" i="1"/>
  <c r="GP100" i="1"/>
  <c r="GB100" i="1"/>
  <c r="FQ100" i="1"/>
  <c r="FC100" i="1"/>
  <c r="ER100" i="1"/>
  <c r="ED100" i="1"/>
  <c r="DP100" i="1"/>
  <c r="DE100" i="1"/>
  <c r="CQ100" i="1"/>
  <c r="CF100" i="1"/>
  <c r="BR100" i="1"/>
  <c r="BD100" i="1"/>
  <c r="AS100" i="1"/>
  <c r="AF100" i="1"/>
  <c r="V100" i="1"/>
  <c r="L100" i="1"/>
  <c r="MZ100" i="1"/>
  <c r="MJ100" i="1"/>
  <c r="LT100" i="1"/>
  <c r="LD100" i="1"/>
  <c r="KN100" i="1"/>
  <c r="JZ100" i="1"/>
  <c r="JL100" i="1"/>
  <c r="JA100" i="1"/>
  <c r="IM100" i="1"/>
  <c r="IB100" i="1"/>
  <c r="HN100" i="1"/>
  <c r="GZ100" i="1"/>
  <c r="GO100" i="1"/>
  <c r="GA100" i="1"/>
  <c r="FP100" i="1"/>
  <c r="FB100" i="1"/>
  <c r="EN100" i="1"/>
  <c r="EC100" i="1"/>
  <c r="DO100" i="1"/>
  <c r="DD100" i="1"/>
  <c r="CP100" i="1"/>
  <c r="CB100" i="1"/>
  <c r="BQ100" i="1"/>
  <c r="BC100" i="1"/>
  <c r="AR100" i="1"/>
  <c r="AE100" i="1"/>
  <c r="U100" i="1"/>
  <c r="MU100" i="1"/>
  <c r="ME100" i="1"/>
  <c r="LO100" i="1"/>
  <c r="KY100" i="1"/>
  <c r="KJ100" i="1"/>
  <c r="JY100" i="1"/>
  <c r="JK100" i="1"/>
  <c r="IZ100" i="1"/>
  <c r="IL100" i="1"/>
  <c r="HX100" i="1"/>
  <c r="HM100" i="1"/>
  <c r="GY100" i="1"/>
  <c r="GN100" i="1"/>
  <c r="FZ100" i="1"/>
  <c r="FL100" i="1"/>
  <c r="FA100" i="1"/>
  <c r="EM100" i="1"/>
  <c r="EB100" i="1"/>
  <c r="DN100" i="1"/>
  <c r="CZ100" i="1"/>
  <c r="CO100" i="1"/>
  <c r="CA100" i="1"/>
  <c r="BP100" i="1"/>
  <c r="BB100" i="1"/>
  <c r="AN100" i="1"/>
  <c r="AD100" i="1"/>
  <c r="T100" i="1"/>
  <c r="NB100" i="1"/>
  <c r="ML100" i="1"/>
  <c r="LV100" i="1"/>
  <c r="LF100" i="1"/>
  <c r="KP100" i="1"/>
  <c r="KB100" i="1"/>
  <c r="JQ100" i="1"/>
  <c r="JC100" i="1"/>
  <c r="IR100" i="1"/>
  <c r="ID100" i="1"/>
  <c r="HP100" i="1"/>
  <c r="HE100" i="1"/>
  <c r="GQ100" i="1"/>
  <c r="GF100" i="1"/>
  <c r="FR100" i="1"/>
  <c r="FD100" i="1"/>
  <c r="ES100" i="1"/>
  <c r="EE100" i="1"/>
  <c r="DT100" i="1"/>
  <c r="DF100" i="1"/>
  <c r="CR100" i="1"/>
  <c r="CG100" i="1"/>
  <c r="BS100" i="1"/>
  <c r="BH100" i="1"/>
  <c r="AT100" i="1"/>
  <c r="AG100" i="1"/>
  <c r="W100" i="1"/>
  <c r="M100" i="1"/>
  <c r="MR100" i="1"/>
  <c r="LL100" i="1"/>
  <c r="KG100" i="1"/>
  <c r="JH100" i="1"/>
  <c r="IF100" i="1"/>
  <c r="HG100" i="1"/>
  <c r="GH100" i="1"/>
  <c r="FI100" i="1"/>
  <c r="EJ100" i="1"/>
  <c r="DH100" i="1"/>
  <c r="CI100" i="1"/>
  <c r="BJ100" i="1"/>
  <c r="AK100" i="1"/>
  <c r="O100" i="1"/>
  <c r="MM100" i="1"/>
  <c r="LG100" i="1"/>
  <c r="KF100" i="1"/>
  <c r="JD100" i="1"/>
  <c r="IE100" i="1"/>
  <c r="HF100" i="1"/>
  <c r="GG100" i="1"/>
  <c r="FH100" i="1"/>
  <c r="EF100" i="1"/>
  <c r="DG100" i="1"/>
  <c r="CH100" i="1"/>
  <c r="BI100" i="1"/>
  <c r="AJ100" i="1"/>
  <c r="N100" i="1"/>
  <c r="MD100" i="1"/>
  <c r="KX100" i="1"/>
  <c r="JX100" i="1"/>
  <c r="IV100" i="1"/>
  <c r="HW100" i="1"/>
  <c r="GX100" i="1"/>
  <c r="FY100" i="1"/>
  <c r="EZ100" i="1"/>
  <c r="DX100" i="1"/>
  <c r="CY100" i="1"/>
  <c r="BZ100" i="1"/>
  <c r="BA100" i="1"/>
  <c r="AC100" i="1"/>
  <c r="MS100" i="1"/>
  <c r="LM100" i="1"/>
  <c r="KH100" i="1"/>
  <c r="JI100" i="1"/>
  <c r="IJ100" i="1"/>
  <c r="HH100" i="1"/>
  <c r="GI100" i="1"/>
  <c r="FJ100" i="1"/>
  <c r="EK100" i="1"/>
  <c r="DL100" i="1"/>
  <c r="CJ100" i="1"/>
  <c r="BK100" i="1"/>
  <c r="AL100" i="1"/>
  <c r="P100" i="1"/>
  <c r="KW100" i="1"/>
  <c r="IU100" i="1"/>
  <c r="GW100" i="1"/>
  <c r="EV100" i="1"/>
  <c r="CX100" i="1"/>
  <c r="AZ100" i="1"/>
  <c r="KV100" i="1"/>
  <c r="IT100" i="1"/>
  <c r="GV100" i="1"/>
  <c r="EU100" i="1"/>
  <c r="CW100" i="1"/>
  <c r="AV100" i="1"/>
  <c r="NC100" i="1"/>
  <c r="KQ100" i="1"/>
  <c r="IS100" i="1"/>
  <c r="GR100" i="1"/>
  <c r="ET100" i="1"/>
  <c r="CV100" i="1"/>
  <c r="AU100" i="1"/>
  <c r="LN100" i="1"/>
  <c r="JJ100" i="1"/>
  <c r="HL100" i="1"/>
  <c r="FK100" i="1"/>
  <c r="DM100" i="1"/>
  <c r="BL100" i="1"/>
  <c r="Q100" i="1"/>
  <c r="MT100" i="1"/>
  <c r="IK100" i="1"/>
  <c r="EL100" i="1"/>
  <c r="AM100" i="1"/>
  <c r="MC100" i="1"/>
  <c r="HV100" i="1"/>
  <c r="DW100" i="1"/>
  <c r="AB100" i="1"/>
  <c r="MB100" i="1"/>
  <c r="HU100" i="1"/>
  <c r="DV100" i="1"/>
  <c r="Y100" i="1"/>
  <c r="LW100" i="1"/>
  <c r="HT100" i="1"/>
  <c r="DU100" i="1"/>
  <c r="X100" i="1"/>
  <c r="GJ100" i="1"/>
  <c r="FX100" i="1"/>
  <c r="FT100" i="1"/>
  <c r="FS100" i="1"/>
  <c r="KI100" i="1"/>
  <c r="CN100" i="1"/>
  <c r="JT100" i="1"/>
  <c r="BY100" i="1"/>
  <c r="JR100" i="1"/>
  <c r="BT100" i="1"/>
  <c r="BX100" i="1"/>
  <c r="JS100" i="1"/>
  <c r="NC92" i="1"/>
  <c r="MU92" i="1"/>
  <c r="MM92" i="1"/>
  <c r="ME92" i="1"/>
  <c r="LW92" i="1"/>
  <c r="LO92" i="1"/>
  <c r="LG92" i="1"/>
  <c r="KY92" i="1"/>
  <c r="KQ92" i="1"/>
  <c r="KI92" i="1"/>
  <c r="KA92" i="1"/>
  <c r="JS92" i="1"/>
  <c r="JK92" i="1"/>
  <c r="JC92" i="1"/>
  <c r="IU92" i="1"/>
  <c r="IM92" i="1"/>
  <c r="IE92" i="1"/>
  <c r="HW92" i="1"/>
  <c r="HO92" i="1"/>
  <c r="HG92" i="1"/>
  <c r="GY92" i="1"/>
  <c r="GQ92" i="1"/>
  <c r="GI92" i="1"/>
  <c r="GA92" i="1"/>
  <c r="FS92" i="1"/>
  <c r="FK92" i="1"/>
  <c r="FC92" i="1"/>
  <c r="EU92" i="1"/>
  <c r="EM92" i="1"/>
  <c r="EE92" i="1"/>
  <c r="DW92" i="1"/>
  <c r="DO92" i="1"/>
  <c r="DG92" i="1"/>
  <c r="CY92" i="1"/>
  <c r="CQ92" i="1"/>
  <c r="CI92" i="1"/>
  <c r="CA92" i="1"/>
  <c r="BS92" i="1"/>
  <c r="BK92" i="1"/>
  <c r="BC92" i="1"/>
  <c r="AU92" i="1"/>
  <c r="AM92" i="1"/>
  <c r="AE92" i="1"/>
  <c r="W92" i="1"/>
  <c r="O92" i="1"/>
  <c r="NB92" i="1"/>
  <c r="MT92" i="1"/>
  <c r="ML92" i="1"/>
  <c r="MD92" i="1"/>
  <c r="LV92" i="1"/>
  <c r="LN92" i="1"/>
  <c r="LF92" i="1"/>
  <c r="KX92" i="1"/>
  <c r="KP92" i="1"/>
  <c r="KH92" i="1"/>
  <c r="JZ92" i="1"/>
  <c r="JR92" i="1"/>
  <c r="JJ92" i="1"/>
  <c r="JB92" i="1"/>
  <c r="IT92" i="1"/>
  <c r="IL92" i="1"/>
  <c r="ID92" i="1"/>
  <c r="HV92" i="1"/>
  <c r="HN92" i="1"/>
  <c r="HF92" i="1"/>
  <c r="GX92" i="1"/>
  <c r="GP92" i="1"/>
  <c r="GH92" i="1"/>
  <c r="FZ92" i="1"/>
  <c r="FR92" i="1"/>
  <c r="FJ92" i="1"/>
  <c r="FB92" i="1"/>
  <c r="ET92" i="1"/>
  <c r="EL92" i="1"/>
  <c r="ED92" i="1"/>
  <c r="DV92" i="1"/>
  <c r="DN92" i="1"/>
  <c r="DF92" i="1"/>
  <c r="CX92" i="1"/>
  <c r="CP92" i="1"/>
  <c r="CH92" i="1"/>
  <c r="BZ92" i="1"/>
  <c r="BR92" i="1"/>
  <c r="BJ92" i="1"/>
  <c r="BB92" i="1"/>
  <c r="AT92" i="1"/>
  <c r="AL92" i="1"/>
  <c r="AD92" i="1"/>
  <c r="V92" i="1"/>
  <c r="N92" i="1"/>
  <c r="ND92" i="1"/>
  <c r="MV92" i="1"/>
  <c r="MN92" i="1"/>
  <c r="MF92" i="1"/>
  <c r="LX92" i="1"/>
  <c r="LP92" i="1"/>
  <c r="LH92" i="1"/>
  <c r="KZ92" i="1"/>
  <c r="KR92" i="1"/>
  <c r="KJ92" i="1"/>
  <c r="KB92" i="1"/>
  <c r="JT92" i="1"/>
  <c r="JL92" i="1"/>
  <c r="JD92" i="1"/>
  <c r="IV92" i="1"/>
  <c r="IN92" i="1"/>
  <c r="IF92" i="1"/>
  <c r="HX92" i="1"/>
  <c r="MX92" i="1"/>
  <c r="MJ92" i="1"/>
  <c r="LY92" i="1"/>
  <c r="LK92" i="1"/>
  <c r="KW92" i="1"/>
  <c r="KL92" i="1"/>
  <c r="JX92" i="1"/>
  <c r="JM92" i="1"/>
  <c r="IY92" i="1"/>
  <c r="IK92" i="1"/>
  <c r="HZ92" i="1"/>
  <c r="HM92" i="1"/>
  <c r="HC92" i="1"/>
  <c r="GS92" i="1"/>
  <c r="GG92" i="1"/>
  <c r="FW92" i="1"/>
  <c r="FM92" i="1"/>
  <c r="FA92" i="1"/>
  <c r="EQ92" i="1"/>
  <c r="EG92" i="1"/>
  <c r="DU92" i="1"/>
  <c r="DK92" i="1"/>
  <c r="DA92" i="1"/>
  <c r="CO92" i="1"/>
  <c r="CE92" i="1"/>
  <c r="BU92" i="1"/>
  <c r="BI92" i="1"/>
  <c r="AY92" i="1"/>
  <c r="AO92" i="1"/>
  <c r="AC92" i="1"/>
  <c r="S92" i="1"/>
  <c r="NG92" i="1"/>
  <c r="MS92" i="1"/>
  <c r="MH92" i="1"/>
  <c r="LT92" i="1"/>
  <c r="LI92" i="1"/>
  <c r="KU92" i="1"/>
  <c r="KG92" i="1"/>
  <c r="JV92" i="1"/>
  <c r="JH92" i="1"/>
  <c r="IW92" i="1"/>
  <c r="II92" i="1"/>
  <c r="HU92" i="1"/>
  <c r="HK92" i="1"/>
  <c r="HA92" i="1"/>
  <c r="GO92" i="1"/>
  <c r="GE92" i="1"/>
  <c r="FU92" i="1"/>
  <c r="FI92" i="1"/>
  <c r="EY92" i="1"/>
  <c r="EO92" i="1"/>
  <c r="EC92" i="1"/>
  <c r="DS92" i="1"/>
  <c r="DI92" i="1"/>
  <c r="CW92" i="1"/>
  <c r="CM92" i="1"/>
  <c r="CC92" i="1"/>
  <c r="BQ92" i="1"/>
  <c r="BG92" i="1"/>
  <c r="AW92" i="1"/>
  <c r="AK92" i="1"/>
  <c r="AA92" i="1"/>
  <c r="Q92" i="1"/>
  <c r="MY92" i="1"/>
  <c r="MK92" i="1"/>
  <c r="LZ92" i="1"/>
  <c r="LL92" i="1"/>
  <c r="LA92" i="1"/>
  <c r="KM92" i="1"/>
  <c r="JY92" i="1"/>
  <c r="JN92" i="1"/>
  <c r="IZ92" i="1"/>
  <c r="IO92" i="1"/>
  <c r="IA92" i="1"/>
  <c r="HP92" i="1"/>
  <c r="HD92" i="1"/>
  <c r="GT92" i="1"/>
  <c r="GJ92" i="1"/>
  <c r="FX92" i="1"/>
  <c r="FN92" i="1"/>
  <c r="FD92" i="1"/>
  <c r="ER92" i="1"/>
  <c r="EH92" i="1"/>
  <c r="DX92" i="1"/>
  <c r="DL92" i="1"/>
  <c r="DB92" i="1"/>
  <c r="CR92" i="1"/>
  <c r="CF92" i="1"/>
  <c r="BV92" i="1"/>
  <c r="BL92" i="1"/>
  <c r="AZ92" i="1"/>
  <c r="AP92" i="1"/>
  <c r="AF92" i="1"/>
  <c r="T92" i="1"/>
  <c r="MQ92" i="1"/>
  <c r="LU92" i="1"/>
  <c r="LC92" i="1"/>
  <c r="KF92" i="1"/>
  <c r="JO92" i="1"/>
  <c r="IR92" i="1"/>
  <c r="HY92" i="1"/>
  <c r="HH92" i="1"/>
  <c r="GN92" i="1"/>
  <c r="FY92" i="1"/>
  <c r="FG92" i="1"/>
  <c r="EP92" i="1"/>
  <c r="DZ92" i="1"/>
  <c r="DH92" i="1"/>
  <c r="CS92" i="1"/>
  <c r="BY92" i="1"/>
  <c r="BH92" i="1"/>
  <c r="AR92" i="1"/>
  <c r="Z92" i="1"/>
  <c r="K92" i="1"/>
  <c r="MP92" i="1"/>
  <c r="LS92" i="1"/>
  <c r="LB92" i="1"/>
  <c r="KE92" i="1"/>
  <c r="JI92" i="1"/>
  <c r="IQ92" i="1"/>
  <c r="HT92" i="1"/>
  <c r="HE92" i="1"/>
  <c r="GM92" i="1"/>
  <c r="FV92" i="1"/>
  <c r="FF92" i="1"/>
  <c r="EN92" i="1"/>
  <c r="DY92" i="1"/>
  <c r="DE92" i="1"/>
  <c r="CN92" i="1"/>
  <c r="BX92" i="1"/>
  <c r="BF92" i="1"/>
  <c r="AQ92" i="1"/>
  <c r="Y92" i="1"/>
  <c r="NF92" i="1"/>
  <c r="MO92" i="1"/>
  <c r="LR92" i="1"/>
  <c r="KV92" i="1"/>
  <c r="KD92" i="1"/>
  <c r="JG92" i="1"/>
  <c r="IP92" i="1"/>
  <c r="HS92" i="1"/>
  <c r="HB92" i="1"/>
  <c r="GL92" i="1"/>
  <c r="FT92" i="1"/>
  <c r="FE92" i="1"/>
  <c r="EK92" i="1"/>
  <c r="DT92" i="1"/>
  <c r="DD92" i="1"/>
  <c r="CL92" i="1"/>
  <c r="BW92" i="1"/>
  <c r="BE92" i="1"/>
  <c r="AN92" i="1"/>
  <c r="X92" i="1"/>
  <c r="NE92" i="1"/>
  <c r="MI92" i="1"/>
  <c r="LQ92" i="1"/>
  <c r="KT92" i="1"/>
  <c r="KC92" i="1"/>
  <c r="JF92" i="1"/>
  <c r="IJ92" i="1"/>
  <c r="HR92" i="1"/>
  <c r="GZ92" i="1"/>
  <c r="GK92" i="1"/>
  <c r="FQ92" i="1"/>
  <c r="EZ92" i="1"/>
  <c r="EJ92" i="1"/>
  <c r="DR92" i="1"/>
  <c r="DC92" i="1"/>
  <c r="CK92" i="1"/>
  <c r="BT92" i="1"/>
  <c r="BD92" i="1"/>
  <c r="AJ92" i="1"/>
  <c r="U92" i="1"/>
  <c r="NA92" i="1"/>
  <c r="LM92" i="1"/>
  <c r="JW92" i="1"/>
  <c r="IH92" i="1"/>
  <c r="GW92" i="1"/>
  <c r="FP92" i="1"/>
  <c r="EI92" i="1"/>
  <c r="CZ92" i="1"/>
  <c r="BP92" i="1"/>
  <c r="AI92" i="1"/>
  <c r="MZ92" i="1"/>
  <c r="LJ92" i="1"/>
  <c r="JU92" i="1"/>
  <c r="IG92" i="1"/>
  <c r="GV92" i="1"/>
  <c r="FO92" i="1"/>
  <c r="EF92" i="1"/>
  <c r="CV92" i="1"/>
  <c r="BO92" i="1"/>
  <c r="AH92" i="1"/>
  <c r="MW92" i="1"/>
  <c r="LE92" i="1"/>
  <c r="JQ92" i="1"/>
  <c r="IC92" i="1"/>
  <c r="GU92" i="1"/>
  <c r="FL92" i="1"/>
  <c r="EB92" i="1"/>
  <c r="CU92" i="1"/>
  <c r="BN92" i="1"/>
  <c r="AG92" i="1"/>
  <c r="MR92" i="1"/>
  <c r="LD92" i="1"/>
  <c r="JP92" i="1"/>
  <c r="IB92" i="1"/>
  <c r="GR92" i="1"/>
  <c r="FH92" i="1"/>
  <c r="EA92" i="1"/>
  <c r="CT92" i="1"/>
  <c r="BM92" i="1"/>
  <c r="AB92" i="1"/>
  <c r="MG92" i="1"/>
  <c r="KS92" i="1"/>
  <c r="JE92" i="1"/>
  <c r="HQ92" i="1"/>
  <c r="GF92" i="1"/>
  <c r="EX92" i="1"/>
  <c r="DQ92" i="1"/>
  <c r="CJ92" i="1"/>
  <c r="BA92" i="1"/>
  <c r="R92" i="1"/>
  <c r="MC92" i="1"/>
  <c r="KO92" i="1"/>
  <c r="JA92" i="1"/>
  <c r="HL92" i="1"/>
  <c r="GD92" i="1"/>
  <c r="EW92" i="1"/>
  <c r="DP92" i="1"/>
  <c r="CG92" i="1"/>
  <c r="AX92" i="1"/>
  <c r="P92" i="1"/>
  <c r="MA92" i="1"/>
  <c r="KK92" i="1"/>
  <c r="IS92" i="1"/>
  <c r="HI92" i="1"/>
  <c r="GB92" i="1"/>
  <c r="ES92" i="1"/>
  <c r="DJ92" i="1"/>
  <c r="CB92" i="1"/>
  <c r="AS92" i="1"/>
  <c r="L92" i="1"/>
  <c r="MB92" i="1"/>
  <c r="AV92" i="1"/>
  <c r="KN92" i="1"/>
  <c r="M92" i="1"/>
  <c r="HJ92" i="1"/>
  <c r="GC92" i="1"/>
  <c r="EV92" i="1"/>
  <c r="DM92" i="1"/>
  <c r="IX92" i="1"/>
  <c r="CD92" i="1"/>
  <c r="NG115" i="1"/>
  <c r="MY115" i="1"/>
  <c r="MQ115" i="1"/>
  <c r="MI115" i="1"/>
  <c r="MA115" i="1"/>
  <c r="LS115" i="1"/>
  <c r="LK115" i="1"/>
  <c r="LC115" i="1"/>
  <c r="KU115" i="1"/>
  <c r="KM115" i="1"/>
  <c r="KE115" i="1"/>
  <c r="JW115" i="1"/>
  <c r="JO115" i="1"/>
  <c r="JG115" i="1"/>
  <c r="IY115" i="1"/>
  <c r="IQ115" i="1"/>
  <c r="II115" i="1"/>
  <c r="IA115" i="1"/>
  <c r="HS115" i="1"/>
  <c r="HK115" i="1"/>
  <c r="HC115" i="1"/>
  <c r="GU115" i="1"/>
  <c r="GM115" i="1"/>
  <c r="GE115" i="1"/>
  <c r="FW115" i="1"/>
  <c r="FO115" i="1"/>
  <c r="FG115" i="1"/>
  <c r="EY115" i="1"/>
  <c r="EQ115" i="1"/>
  <c r="EI115" i="1"/>
  <c r="EA115" i="1"/>
  <c r="DS115" i="1"/>
  <c r="DK115" i="1"/>
  <c r="DC115" i="1"/>
  <c r="CU115" i="1"/>
  <c r="CM115" i="1"/>
  <c r="CE115" i="1"/>
  <c r="BW115" i="1"/>
  <c r="BO115" i="1"/>
  <c r="BG115" i="1"/>
  <c r="AY115" i="1"/>
  <c r="AQ115" i="1"/>
  <c r="AI115" i="1"/>
  <c r="AA115" i="1"/>
  <c r="S115" i="1"/>
  <c r="K115" i="1"/>
  <c r="NF115" i="1"/>
  <c r="NE115" i="1"/>
  <c r="MV115" i="1"/>
  <c r="MM115" i="1"/>
  <c r="MD115" i="1"/>
  <c r="LU115" i="1"/>
  <c r="LL115" i="1"/>
  <c r="LB115" i="1"/>
  <c r="KS115" i="1"/>
  <c r="KJ115" i="1"/>
  <c r="KA115" i="1"/>
  <c r="JR115" i="1"/>
  <c r="JI115" i="1"/>
  <c r="IZ115" i="1"/>
  <c r="IP115" i="1"/>
  <c r="IG115" i="1"/>
  <c r="HX115" i="1"/>
  <c r="HO115" i="1"/>
  <c r="HF115" i="1"/>
  <c r="GW115" i="1"/>
  <c r="GN115" i="1"/>
  <c r="GD115" i="1"/>
  <c r="FU115" i="1"/>
  <c r="FL115" i="1"/>
  <c r="FC115" i="1"/>
  <c r="ET115" i="1"/>
  <c r="EK115" i="1"/>
  <c r="EB115" i="1"/>
  <c r="DR115" i="1"/>
  <c r="DI115" i="1"/>
  <c r="CZ115" i="1"/>
  <c r="CQ115" i="1"/>
  <c r="CH115" i="1"/>
  <c r="BY115" i="1"/>
  <c r="BP115" i="1"/>
  <c r="BF115" i="1"/>
  <c r="AW115" i="1"/>
  <c r="AN115" i="1"/>
  <c r="AE115" i="1"/>
  <c r="V115" i="1"/>
  <c r="M115" i="1"/>
  <c r="ND115" i="1"/>
  <c r="MU115" i="1"/>
  <c r="ML115" i="1"/>
  <c r="MC115" i="1"/>
  <c r="LT115" i="1"/>
  <c r="LJ115" i="1"/>
  <c r="LA115" i="1"/>
  <c r="KR115" i="1"/>
  <c r="KI115" i="1"/>
  <c r="JZ115" i="1"/>
  <c r="JQ115" i="1"/>
  <c r="JH115" i="1"/>
  <c r="IX115" i="1"/>
  <c r="IO115" i="1"/>
  <c r="IF115" i="1"/>
  <c r="HW115" i="1"/>
  <c r="HN115" i="1"/>
  <c r="HE115" i="1"/>
  <c r="GV115" i="1"/>
  <c r="GL115" i="1"/>
  <c r="GC115" i="1"/>
  <c r="FT115" i="1"/>
  <c r="FK115" i="1"/>
  <c r="FB115" i="1"/>
  <c r="ES115" i="1"/>
  <c r="EJ115" i="1"/>
  <c r="DZ115" i="1"/>
  <c r="DQ115" i="1"/>
  <c r="DH115" i="1"/>
  <c r="CY115" i="1"/>
  <c r="CP115" i="1"/>
  <c r="CG115" i="1"/>
  <c r="BX115" i="1"/>
  <c r="BN115" i="1"/>
  <c r="BE115" i="1"/>
  <c r="AV115" i="1"/>
  <c r="AM115" i="1"/>
  <c r="AD115" i="1"/>
  <c r="U115" i="1"/>
  <c r="L115" i="1"/>
  <c r="NC115" i="1"/>
  <c r="MT115" i="1"/>
  <c r="MK115" i="1"/>
  <c r="MB115" i="1"/>
  <c r="LR115" i="1"/>
  <c r="LI115" i="1"/>
  <c r="KZ115" i="1"/>
  <c r="KQ115" i="1"/>
  <c r="KH115" i="1"/>
  <c r="JY115" i="1"/>
  <c r="JP115" i="1"/>
  <c r="JF115" i="1"/>
  <c r="IW115" i="1"/>
  <c r="IN115" i="1"/>
  <c r="IE115" i="1"/>
  <c r="HV115" i="1"/>
  <c r="HM115" i="1"/>
  <c r="HD115" i="1"/>
  <c r="GT115" i="1"/>
  <c r="GK115" i="1"/>
  <c r="GB115" i="1"/>
  <c r="FS115" i="1"/>
  <c r="FJ115" i="1"/>
  <c r="FA115" i="1"/>
  <c r="ER115" i="1"/>
  <c r="EH115" i="1"/>
  <c r="DY115" i="1"/>
  <c r="DP115" i="1"/>
  <c r="DG115" i="1"/>
  <c r="CX115" i="1"/>
  <c r="CO115" i="1"/>
  <c r="CF115" i="1"/>
  <c r="BV115" i="1"/>
  <c r="BM115" i="1"/>
  <c r="BD115" i="1"/>
  <c r="AU115" i="1"/>
  <c r="AL115" i="1"/>
  <c r="AC115" i="1"/>
  <c r="T115" i="1"/>
  <c r="NB115" i="1"/>
  <c r="MX115" i="1"/>
  <c r="MO115" i="1"/>
  <c r="MF115" i="1"/>
  <c r="LW115" i="1"/>
  <c r="LN115" i="1"/>
  <c r="LE115" i="1"/>
  <c r="KV115" i="1"/>
  <c r="KL115" i="1"/>
  <c r="KC115" i="1"/>
  <c r="JT115" i="1"/>
  <c r="JK115" i="1"/>
  <c r="JB115" i="1"/>
  <c r="IS115" i="1"/>
  <c r="IJ115" i="1"/>
  <c r="HZ115" i="1"/>
  <c r="HQ115" i="1"/>
  <c r="HH115" i="1"/>
  <c r="GY115" i="1"/>
  <c r="GP115" i="1"/>
  <c r="GG115" i="1"/>
  <c r="FX115" i="1"/>
  <c r="FN115" i="1"/>
  <c r="FE115" i="1"/>
  <c r="EV115" i="1"/>
  <c r="EM115" i="1"/>
  <c r="ED115" i="1"/>
  <c r="DU115" i="1"/>
  <c r="DL115" i="1"/>
  <c r="DB115" i="1"/>
  <c r="CS115" i="1"/>
  <c r="CJ115" i="1"/>
  <c r="CA115" i="1"/>
  <c r="BR115" i="1"/>
  <c r="BI115" i="1"/>
  <c r="AZ115" i="1"/>
  <c r="AP115" i="1"/>
  <c r="AG115" i="1"/>
  <c r="X115" i="1"/>
  <c r="O115" i="1"/>
  <c r="MW115" i="1"/>
  <c r="MN115" i="1"/>
  <c r="ME115" i="1"/>
  <c r="LV115" i="1"/>
  <c r="LM115" i="1"/>
  <c r="LD115" i="1"/>
  <c r="KT115" i="1"/>
  <c r="KK115" i="1"/>
  <c r="KB115" i="1"/>
  <c r="JS115" i="1"/>
  <c r="JJ115" i="1"/>
  <c r="JA115" i="1"/>
  <c r="IR115" i="1"/>
  <c r="IH115" i="1"/>
  <c r="HY115" i="1"/>
  <c r="HP115" i="1"/>
  <c r="HG115" i="1"/>
  <c r="GX115" i="1"/>
  <c r="GO115" i="1"/>
  <c r="GF115" i="1"/>
  <c r="FV115" i="1"/>
  <c r="FM115" i="1"/>
  <c r="FD115" i="1"/>
  <c r="EU115" i="1"/>
  <c r="EL115" i="1"/>
  <c r="EC115" i="1"/>
  <c r="DT115" i="1"/>
  <c r="DJ115" i="1"/>
  <c r="DA115" i="1"/>
  <c r="CR115" i="1"/>
  <c r="CI115" i="1"/>
  <c r="BZ115" i="1"/>
  <c r="BQ115" i="1"/>
  <c r="NA115" i="1"/>
  <c r="LZ115" i="1"/>
  <c r="LF115" i="1"/>
  <c r="KF115" i="1"/>
  <c r="JE115" i="1"/>
  <c r="IK115" i="1"/>
  <c r="HJ115" i="1"/>
  <c r="GJ115" i="1"/>
  <c r="FP115" i="1"/>
  <c r="EO115" i="1"/>
  <c r="DO115" i="1"/>
  <c r="CT115" i="1"/>
  <c r="BT115" i="1"/>
  <c r="BA115" i="1"/>
  <c r="AH115" i="1"/>
  <c r="P115" i="1"/>
  <c r="MZ115" i="1"/>
  <c r="LY115" i="1"/>
  <c r="KY115" i="1"/>
  <c r="KD115" i="1"/>
  <c r="JD115" i="1"/>
  <c r="ID115" i="1"/>
  <c r="HI115" i="1"/>
  <c r="GI115" i="1"/>
  <c r="FI115" i="1"/>
  <c r="EN115" i="1"/>
  <c r="DN115" i="1"/>
  <c r="CN115" i="1"/>
  <c r="BS115" i="1"/>
  <c r="AX115" i="1"/>
  <c r="AF115" i="1"/>
  <c r="N115" i="1"/>
  <c r="MS115" i="1"/>
  <c r="LX115" i="1"/>
  <c r="KX115" i="1"/>
  <c r="JX115" i="1"/>
  <c r="JC115" i="1"/>
  <c r="IC115" i="1"/>
  <c r="HB115" i="1"/>
  <c r="GH115" i="1"/>
  <c r="FH115" i="1"/>
  <c r="MG115" i="1"/>
  <c r="MR115" i="1"/>
  <c r="LG115" i="1"/>
  <c r="JN115" i="1"/>
  <c r="IB115" i="1"/>
  <c r="GR115" i="1"/>
  <c r="EZ115" i="1"/>
  <c r="DW115" i="1"/>
  <c r="CL115" i="1"/>
  <c r="BJ115" i="1"/>
  <c r="AK115" i="1"/>
  <c r="MP115" i="1"/>
  <c r="KW115" i="1"/>
  <c r="JM115" i="1"/>
  <c r="HU115" i="1"/>
  <c r="GQ115" i="1"/>
  <c r="EX115" i="1"/>
  <c r="DV115" i="1"/>
  <c r="CK115" i="1"/>
  <c r="BH115" i="1"/>
  <c r="AJ115" i="1"/>
  <c r="MJ115" i="1"/>
  <c r="KP115" i="1"/>
  <c r="JL115" i="1"/>
  <c r="HT115" i="1"/>
  <c r="GA115" i="1"/>
  <c r="EW115" i="1"/>
  <c r="DM115" i="1"/>
  <c r="CD115" i="1"/>
  <c r="BC115" i="1"/>
  <c r="AB115" i="1"/>
  <c r="MH115" i="1"/>
  <c r="KO115" i="1"/>
  <c r="IV115" i="1"/>
  <c r="HR115" i="1"/>
  <c r="FZ115" i="1"/>
  <c r="EP115" i="1"/>
  <c r="DF115" i="1"/>
  <c r="CC115" i="1"/>
  <c r="BB115" i="1"/>
  <c r="Z115" i="1"/>
  <c r="LQ115" i="1"/>
  <c r="IU115" i="1"/>
  <c r="FY115" i="1"/>
  <c r="DE115" i="1"/>
  <c r="AT115" i="1"/>
  <c r="LP115" i="1"/>
  <c r="IT115" i="1"/>
  <c r="FR115" i="1"/>
  <c r="DD115" i="1"/>
  <c r="AS115" i="1"/>
  <c r="LO115" i="1"/>
  <c r="IM115" i="1"/>
  <c r="FQ115" i="1"/>
  <c r="CW115" i="1"/>
  <c r="AR115" i="1"/>
  <c r="LH115" i="1"/>
  <c r="IL115" i="1"/>
  <c r="FF115" i="1"/>
  <c r="CV115" i="1"/>
  <c r="AO115" i="1"/>
  <c r="JU115" i="1"/>
  <c r="GS115" i="1"/>
  <c r="DX115" i="1"/>
  <c r="BK115" i="1"/>
  <c r="Q115" i="1"/>
  <c r="KN115" i="1"/>
  <c r="EE115" i="1"/>
  <c r="KG115" i="1"/>
  <c r="CB115" i="1"/>
  <c r="JV115" i="1"/>
  <c r="BU115" i="1"/>
  <c r="EF115" i="1"/>
  <c r="HL115" i="1"/>
  <c r="HA115" i="1"/>
  <c r="GZ115" i="1"/>
  <c r="R115" i="1"/>
  <c r="EG115" i="1"/>
  <c r="BL115" i="1"/>
  <c r="Y115" i="1"/>
  <c r="W115" i="1"/>
  <c r="NC105" i="1"/>
  <c r="MU105" i="1"/>
  <c r="MM105" i="1"/>
  <c r="ME105" i="1"/>
  <c r="LW105" i="1"/>
  <c r="LO105" i="1"/>
  <c r="LG105" i="1"/>
  <c r="KY105" i="1"/>
  <c r="KQ105" i="1"/>
  <c r="KI105" i="1"/>
  <c r="KA105" i="1"/>
  <c r="JS105" i="1"/>
  <c r="JK105" i="1"/>
  <c r="JC105" i="1"/>
  <c r="IU105" i="1"/>
  <c r="IM105" i="1"/>
  <c r="IE105" i="1"/>
  <c r="HW105" i="1"/>
  <c r="HO105" i="1"/>
  <c r="HG105" i="1"/>
  <c r="GY105" i="1"/>
  <c r="GQ105" i="1"/>
  <c r="GI105" i="1"/>
  <c r="GA105" i="1"/>
  <c r="FS105" i="1"/>
  <c r="FK105" i="1"/>
  <c r="FC105" i="1"/>
  <c r="EU105" i="1"/>
  <c r="EM105" i="1"/>
  <c r="EE105" i="1"/>
  <c r="DW105" i="1"/>
  <c r="NB105" i="1"/>
  <c r="MT105" i="1"/>
  <c r="ML105" i="1"/>
  <c r="MD105" i="1"/>
  <c r="LV105" i="1"/>
  <c r="LN105" i="1"/>
  <c r="LF105" i="1"/>
  <c r="KX105" i="1"/>
  <c r="MX105" i="1"/>
  <c r="MN105" i="1"/>
  <c r="MB105" i="1"/>
  <c r="LR105" i="1"/>
  <c r="LH105" i="1"/>
  <c r="KV105" i="1"/>
  <c r="KM105" i="1"/>
  <c r="KD105" i="1"/>
  <c r="JU105" i="1"/>
  <c r="JL105" i="1"/>
  <c r="JB105" i="1"/>
  <c r="IS105" i="1"/>
  <c r="IJ105" i="1"/>
  <c r="IA105" i="1"/>
  <c r="HR105" i="1"/>
  <c r="HI105" i="1"/>
  <c r="GZ105" i="1"/>
  <c r="GP105" i="1"/>
  <c r="GG105" i="1"/>
  <c r="FX105" i="1"/>
  <c r="FO105" i="1"/>
  <c r="FF105" i="1"/>
  <c r="EW105" i="1"/>
  <c r="EN105" i="1"/>
  <c r="ED105" i="1"/>
  <c r="DU105" i="1"/>
  <c r="DM105" i="1"/>
  <c r="DE105" i="1"/>
  <c r="CW105" i="1"/>
  <c r="CO105" i="1"/>
  <c r="CG105" i="1"/>
  <c r="BY105" i="1"/>
  <c r="BQ105" i="1"/>
  <c r="BI105" i="1"/>
  <c r="BA105" i="1"/>
  <c r="AS105" i="1"/>
  <c r="AK105" i="1"/>
  <c r="AC105" i="1"/>
  <c r="U105" i="1"/>
  <c r="M105" i="1"/>
  <c r="NG105" i="1"/>
  <c r="MW105" i="1"/>
  <c r="MK105" i="1"/>
  <c r="MA105" i="1"/>
  <c r="LQ105" i="1"/>
  <c r="LE105" i="1"/>
  <c r="KU105" i="1"/>
  <c r="KL105" i="1"/>
  <c r="KC105" i="1"/>
  <c r="JT105" i="1"/>
  <c r="JJ105" i="1"/>
  <c r="JA105" i="1"/>
  <c r="IR105" i="1"/>
  <c r="II105" i="1"/>
  <c r="HZ105" i="1"/>
  <c r="HQ105" i="1"/>
  <c r="HH105" i="1"/>
  <c r="GX105" i="1"/>
  <c r="GO105" i="1"/>
  <c r="GF105" i="1"/>
  <c r="FW105" i="1"/>
  <c r="FN105" i="1"/>
  <c r="FE105" i="1"/>
  <c r="EV105" i="1"/>
  <c r="EL105" i="1"/>
  <c r="EC105" i="1"/>
  <c r="DT105" i="1"/>
  <c r="DL105" i="1"/>
  <c r="DD105" i="1"/>
  <c r="CV105" i="1"/>
  <c r="CN105" i="1"/>
  <c r="CF105" i="1"/>
  <c r="BX105" i="1"/>
  <c r="BP105" i="1"/>
  <c r="BH105" i="1"/>
  <c r="AZ105" i="1"/>
  <c r="AR105" i="1"/>
  <c r="AJ105" i="1"/>
  <c r="AB105" i="1"/>
  <c r="T105" i="1"/>
  <c r="L105" i="1"/>
  <c r="NF105" i="1"/>
  <c r="MV105" i="1"/>
  <c r="MJ105" i="1"/>
  <c r="MZ105" i="1"/>
  <c r="MH105" i="1"/>
  <c r="LT105" i="1"/>
  <c r="LD105" i="1"/>
  <c r="KR105" i="1"/>
  <c r="KF105" i="1"/>
  <c r="JR105" i="1"/>
  <c r="JG105" i="1"/>
  <c r="IV105" i="1"/>
  <c r="IH105" i="1"/>
  <c r="HV105" i="1"/>
  <c r="HK105" i="1"/>
  <c r="GW105" i="1"/>
  <c r="GL105" i="1"/>
  <c r="FZ105" i="1"/>
  <c r="FM105" i="1"/>
  <c r="FA105" i="1"/>
  <c r="EP105" i="1"/>
  <c r="EB105" i="1"/>
  <c r="DQ105" i="1"/>
  <c r="DG105" i="1"/>
  <c r="CU105" i="1"/>
  <c r="CK105" i="1"/>
  <c r="CA105" i="1"/>
  <c r="BO105" i="1"/>
  <c r="BE105" i="1"/>
  <c r="AU105" i="1"/>
  <c r="AI105" i="1"/>
  <c r="Y105" i="1"/>
  <c r="O105" i="1"/>
  <c r="MY105" i="1"/>
  <c r="MG105" i="1"/>
  <c r="LS105" i="1"/>
  <c r="LC105" i="1"/>
  <c r="KP105" i="1"/>
  <c r="KE105" i="1"/>
  <c r="JQ105" i="1"/>
  <c r="JF105" i="1"/>
  <c r="IT105" i="1"/>
  <c r="IG105" i="1"/>
  <c r="HU105" i="1"/>
  <c r="HJ105" i="1"/>
  <c r="GV105" i="1"/>
  <c r="GK105" i="1"/>
  <c r="FY105" i="1"/>
  <c r="FL105" i="1"/>
  <c r="EZ105" i="1"/>
  <c r="EO105" i="1"/>
  <c r="EA105" i="1"/>
  <c r="DP105" i="1"/>
  <c r="DF105" i="1"/>
  <c r="CT105" i="1"/>
  <c r="CJ105" i="1"/>
  <c r="BZ105" i="1"/>
  <c r="BN105" i="1"/>
  <c r="BD105" i="1"/>
  <c r="AT105" i="1"/>
  <c r="AH105" i="1"/>
  <c r="X105" i="1"/>
  <c r="N105" i="1"/>
  <c r="MS105" i="1"/>
  <c r="MF105" i="1"/>
  <c r="LP105" i="1"/>
  <c r="LB105" i="1"/>
  <c r="KO105" i="1"/>
  <c r="KB105" i="1"/>
  <c r="JP105" i="1"/>
  <c r="JE105" i="1"/>
  <c r="IQ105" i="1"/>
  <c r="IF105" i="1"/>
  <c r="HT105" i="1"/>
  <c r="HF105" i="1"/>
  <c r="GU105" i="1"/>
  <c r="GJ105" i="1"/>
  <c r="FV105" i="1"/>
  <c r="FJ105" i="1"/>
  <c r="EY105" i="1"/>
  <c r="EK105" i="1"/>
  <c r="DZ105" i="1"/>
  <c r="DO105" i="1"/>
  <c r="DC105" i="1"/>
  <c r="CS105" i="1"/>
  <c r="CI105" i="1"/>
  <c r="BW105" i="1"/>
  <c r="BM105" i="1"/>
  <c r="BC105" i="1"/>
  <c r="AQ105" i="1"/>
  <c r="AG105" i="1"/>
  <c r="W105" i="1"/>
  <c r="K105" i="1"/>
  <c r="NA105" i="1"/>
  <c r="MI105" i="1"/>
  <c r="LU105" i="1"/>
  <c r="LI105" i="1"/>
  <c r="KS105" i="1"/>
  <c r="KG105" i="1"/>
  <c r="JV105" i="1"/>
  <c r="JH105" i="1"/>
  <c r="IW105" i="1"/>
  <c r="IK105" i="1"/>
  <c r="HX105" i="1"/>
  <c r="HL105" i="1"/>
  <c r="HA105" i="1"/>
  <c r="GM105" i="1"/>
  <c r="GB105" i="1"/>
  <c r="FP105" i="1"/>
  <c r="FB105" i="1"/>
  <c r="EQ105" i="1"/>
  <c r="EF105" i="1"/>
  <c r="DR105" i="1"/>
  <c r="DH105" i="1"/>
  <c r="CX105" i="1"/>
  <c r="CL105" i="1"/>
  <c r="CB105" i="1"/>
  <c r="BR105" i="1"/>
  <c r="BF105" i="1"/>
  <c r="AV105" i="1"/>
  <c r="AL105" i="1"/>
  <c r="Z105" i="1"/>
  <c r="P105" i="1"/>
  <c r="NE105" i="1"/>
  <c r="LY105" i="1"/>
  <c r="KW105" i="1"/>
  <c r="JX105" i="1"/>
  <c r="IY105" i="1"/>
  <c r="IB105" i="1"/>
  <c r="HC105" i="1"/>
  <c r="GD105" i="1"/>
  <c r="FG105" i="1"/>
  <c r="EH105" i="1"/>
  <c r="DJ105" i="1"/>
  <c r="CP105" i="1"/>
  <c r="BT105" i="1"/>
  <c r="AX105" i="1"/>
  <c r="AD105" i="1"/>
  <c r="ND105" i="1"/>
  <c r="LX105" i="1"/>
  <c r="KT105" i="1"/>
  <c r="JW105" i="1"/>
  <c r="IX105" i="1"/>
  <c r="HY105" i="1"/>
  <c r="HB105" i="1"/>
  <c r="GC105" i="1"/>
  <c r="FD105" i="1"/>
  <c r="EG105" i="1"/>
  <c r="DI105" i="1"/>
  <c r="CM105" i="1"/>
  <c r="BS105" i="1"/>
  <c r="AW105" i="1"/>
  <c r="AA105" i="1"/>
  <c r="MR105" i="1"/>
  <c r="LM105" i="1"/>
  <c r="KN105" i="1"/>
  <c r="JO105" i="1"/>
  <c r="IP105" i="1"/>
  <c r="HS105" i="1"/>
  <c r="GT105" i="1"/>
  <c r="FU105" i="1"/>
  <c r="EX105" i="1"/>
  <c r="DY105" i="1"/>
  <c r="DB105" i="1"/>
  <c r="CH105" i="1"/>
  <c r="BL105" i="1"/>
  <c r="AP105" i="1"/>
  <c r="V105" i="1"/>
  <c r="MQ105" i="1"/>
  <c r="LL105" i="1"/>
  <c r="KK105" i="1"/>
  <c r="JN105" i="1"/>
  <c r="IO105" i="1"/>
  <c r="HP105" i="1"/>
  <c r="GS105" i="1"/>
  <c r="FT105" i="1"/>
  <c r="ET105" i="1"/>
  <c r="DX105" i="1"/>
  <c r="DA105" i="1"/>
  <c r="CE105" i="1"/>
  <c r="BK105" i="1"/>
  <c r="AO105" i="1"/>
  <c r="S105" i="1"/>
  <c r="MO105" i="1"/>
  <c r="KH105" i="1"/>
  <c r="IL105" i="1"/>
  <c r="GN105" i="1"/>
  <c r="ER105" i="1"/>
  <c r="CY105" i="1"/>
  <c r="BG105" i="1"/>
  <c r="Q105" i="1"/>
  <c r="MC105" i="1"/>
  <c r="JZ105" i="1"/>
  <c r="ID105" i="1"/>
  <c r="GH105" i="1"/>
  <c r="EJ105" i="1"/>
  <c r="CR105" i="1"/>
  <c r="BB105" i="1"/>
  <c r="LZ105" i="1"/>
  <c r="JY105" i="1"/>
  <c r="IC105" i="1"/>
  <c r="GE105" i="1"/>
  <c r="EI105" i="1"/>
  <c r="CQ105" i="1"/>
  <c r="AY105" i="1"/>
  <c r="LK105" i="1"/>
  <c r="JM105" i="1"/>
  <c r="HN105" i="1"/>
  <c r="FR105" i="1"/>
  <c r="DV105" i="1"/>
  <c r="CD105" i="1"/>
  <c r="KZ105" i="1"/>
  <c r="IZ105" i="1"/>
  <c r="HD105" i="1"/>
  <c r="FH105" i="1"/>
  <c r="DK105" i="1"/>
  <c r="BU105" i="1"/>
  <c r="MP105" i="1"/>
  <c r="KJ105" i="1"/>
  <c r="IN105" i="1"/>
  <c r="GR105" i="1"/>
  <c r="ES105" i="1"/>
  <c r="CZ105" i="1"/>
  <c r="BJ105" i="1"/>
  <c r="R105" i="1"/>
  <c r="LJ105" i="1"/>
  <c r="DS105" i="1"/>
  <c r="LA105" i="1"/>
  <c r="DN105" i="1"/>
  <c r="JI105" i="1"/>
  <c r="CC105" i="1"/>
  <c r="JD105" i="1"/>
  <c r="BV105" i="1"/>
  <c r="FI105" i="1"/>
  <c r="AE105" i="1"/>
  <c r="HM105" i="1"/>
  <c r="HE105" i="1"/>
  <c r="FQ105" i="1"/>
  <c r="AN105" i="1"/>
  <c r="AM105" i="1"/>
  <c r="AF105" i="1"/>
  <c r="NC93" i="1"/>
  <c r="MU93" i="1"/>
  <c r="MM93" i="1"/>
  <c r="ME93" i="1"/>
  <c r="LW93" i="1"/>
  <c r="LO93" i="1"/>
  <c r="LG93" i="1"/>
  <c r="KY93" i="1"/>
  <c r="KQ93" i="1"/>
  <c r="KI93" i="1"/>
  <c r="KA93" i="1"/>
  <c r="JS93" i="1"/>
  <c r="JK93" i="1"/>
  <c r="JC93" i="1"/>
  <c r="IU93" i="1"/>
  <c r="IM93" i="1"/>
  <c r="IE93" i="1"/>
  <c r="HW93" i="1"/>
  <c r="HO93" i="1"/>
  <c r="HG93" i="1"/>
  <c r="GY93" i="1"/>
  <c r="GQ93" i="1"/>
  <c r="GI93" i="1"/>
  <c r="GA93" i="1"/>
  <c r="FS93" i="1"/>
  <c r="FK93" i="1"/>
  <c r="FC93" i="1"/>
  <c r="EU93" i="1"/>
  <c r="EM93" i="1"/>
  <c r="EE93" i="1"/>
  <c r="DW93" i="1"/>
  <c r="DO93" i="1"/>
  <c r="DG93" i="1"/>
  <c r="CY93" i="1"/>
  <c r="CQ93" i="1"/>
  <c r="CI93" i="1"/>
  <c r="CA93" i="1"/>
  <c r="BS93" i="1"/>
  <c r="BK93" i="1"/>
  <c r="BC93" i="1"/>
  <c r="AU93" i="1"/>
  <c r="AM93" i="1"/>
  <c r="AE93" i="1"/>
  <c r="W93" i="1"/>
  <c r="O93" i="1"/>
  <c r="NB93" i="1"/>
  <c r="MT93" i="1"/>
  <c r="ML93" i="1"/>
  <c r="MD93" i="1"/>
  <c r="LV93" i="1"/>
  <c r="LN93" i="1"/>
  <c r="LF93" i="1"/>
  <c r="KX93" i="1"/>
  <c r="KP93" i="1"/>
  <c r="KH93" i="1"/>
  <c r="JZ93" i="1"/>
  <c r="JR93" i="1"/>
  <c r="JJ93" i="1"/>
  <c r="JB93" i="1"/>
  <c r="IT93" i="1"/>
  <c r="IL93" i="1"/>
  <c r="ID93" i="1"/>
  <c r="HV93" i="1"/>
  <c r="HN93" i="1"/>
  <c r="HF93" i="1"/>
  <c r="GX93" i="1"/>
  <c r="GP93" i="1"/>
  <c r="GH93" i="1"/>
  <c r="FZ93" i="1"/>
  <c r="FR93" i="1"/>
  <c r="FJ93" i="1"/>
  <c r="FB93" i="1"/>
  <c r="ET93" i="1"/>
  <c r="EL93" i="1"/>
  <c r="ED93" i="1"/>
  <c r="DV93" i="1"/>
  <c r="DN93" i="1"/>
  <c r="DF93" i="1"/>
  <c r="CX93" i="1"/>
  <c r="CP93" i="1"/>
  <c r="CH93" i="1"/>
  <c r="BZ93" i="1"/>
  <c r="BR93" i="1"/>
  <c r="BJ93" i="1"/>
  <c r="BB93" i="1"/>
  <c r="AT93" i="1"/>
  <c r="AL93" i="1"/>
  <c r="AD93" i="1"/>
  <c r="V93" i="1"/>
  <c r="N93" i="1"/>
  <c r="NA93" i="1"/>
  <c r="MS93" i="1"/>
  <c r="MK93" i="1"/>
  <c r="MC93" i="1"/>
  <c r="LU93" i="1"/>
  <c r="LM93" i="1"/>
  <c r="LE93" i="1"/>
  <c r="KW93" i="1"/>
  <c r="KO93" i="1"/>
  <c r="KG93" i="1"/>
  <c r="JY93" i="1"/>
  <c r="JQ93" i="1"/>
  <c r="JI93" i="1"/>
  <c r="JA93" i="1"/>
  <c r="IS93" i="1"/>
  <c r="IK93" i="1"/>
  <c r="IC93" i="1"/>
  <c r="HU93" i="1"/>
  <c r="HM93" i="1"/>
  <c r="HE93" i="1"/>
  <c r="GW93" i="1"/>
  <c r="GO93" i="1"/>
  <c r="GG93" i="1"/>
  <c r="FY93" i="1"/>
  <c r="FQ93" i="1"/>
  <c r="FI93" i="1"/>
  <c r="FA93" i="1"/>
  <c r="ES93" i="1"/>
  <c r="EK93" i="1"/>
  <c r="EC93" i="1"/>
  <c r="DU93" i="1"/>
  <c r="DM93" i="1"/>
  <c r="DE93" i="1"/>
  <c r="CW93" i="1"/>
  <c r="CO93" i="1"/>
  <c r="CG93" i="1"/>
  <c r="BY93" i="1"/>
  <c r="BQ93" i="1"/>
  <c r="BI93" i="1"/>
  <c r="BA93" i="1"/>
  <c r="AS93" i="1"/>
  <c r="AK93" i="1"/>
  <c r="AC93" i="1"/>
  <c r="U93" i="1"/>
  <c r="M93" i="1"/>
  <c r="ND93" i="1"/>
  <c r="MV93" i="1"/>
  <c r="MN93" i="1"/>
  <c r="MF93" i="1"/>
  <c r="LX93" i="1"/>
  <c r="LP93" i="1"/>
  <c r="LH93" i="1"/>
  <c r="KZ93" i="1"/>
  <c r="KR93" i="1"/>
  <c r="KJ93" i="1"/>
  <c r="KB93" i="1"/>
  <c r="JT93" i="1"/>
  <c r="JL93" i="1"/>
  <c r="JD93" i="1"/>
  <c r="IV93" i="1"/>
  <c r="IN93" i="1"/>
  <c r="IF93" i="1"/>
  <c r="HX93" i="1"/>
  <c r="HP93" i="1"/>
  <c r="HH93" i="1"/>
  <c r="GZ93" i="1"/>
  <c r="GR93" i="1"/>
  <c r="GJ93" i="1"/>
  <c r="GB93" i="1"/>
  <c r="FT93" i="1"/>
  <c r="FL93" i="1"/>
  <c r="FD93" i="1"/>
  <c r="EV93" i="1"/>
  <c r="EN93" i="1"/>
  <c r="EF93" i="1"/>
  <c r="DX93" i="1"/>
  <c r="DP93" i="1"/>
  <c r="DH93" i="1"/>
  <c r="CZ93" i="1"/>
  <c r="CR93" i="1"/>
  <c r="CJ93" i="1"/>
  <c r="CB93" i="1"/>
  <c r="BT93" i="1"/>
  <c r="BL93" i="1"/>
  <c r="BD93" i="1"/>
  <c r="AV93" i="1"/>
  <c r="AN93" i="1"/>
  <c r="AF93" i="1"/>
  <c r="X93" i="1"/>
  <c r="P93" i="1"/>
  <c r="MR93" i="1"/>
  <c r="MB93" i="1"/>
  <c r="LL93" i="1"/>
  <c r="KV93" i="1"/>
  <c r="KF93" i="1"/>
  <c r="JP93" i="1"/>
  <c r="IZ93" i="1"/>
  <c r="IJ93" i="1"/>
  <c r="HT93" i="1"/>
  <c r="HD93" i="1"/>
  <c r="GN93" i="1"/>
  <c r="FX93" i="1"/>
  <c r="FH93" i="1"/>
  <c r="ER93" i="1"/>
  <c r="EB93" i="1"/>
  <c r="DL93" i="1"/>
  <c r="CV93" i="1"/>
  <c r="CF93" i="1"/>
  <c r="BP93" i="1"/>
  <c r="AZ93" i="1"/>
  <c r="AJ93" i="1"/>
  <c r="T93" i="1"/>
  <c r="NG93" i="1"/>
  <c r="MQ93" i="1"/>
  <c r="MA93" i="1"/>
  <c r="LK93" i="1"/>
  <c r="KU93" i="1"/>
  <c r="KE93" i="1"/>
  <c r="JO93" i="1"/>
  <c r="IY93" i="1"/>
  <c r="II93" i="1"/>
  <c r="HS93" i="1"/>
  <c r="HC93" i="1"/>
  <c r="GM93" i="1"/>
  <c r="FW93" i="1"/>
  <c r="FG93" i="1"/>
  <c r="EQ93" i="1"/>
  <c r="EA93" i="1"/>
  <c r="DK93" i="1"/>
  <c r="CU93" i="1"/>
  <c r="CE93" i="1"/>
  <c r="BO93" i="1"/>
  <c r="AY93" i="1"/>
  <c r="AI93" i="1"/>
  <c r="S93" i="1"/>
  <c r="NF93" i="1"/>
  <c r="MP93" i="1"/>
  <c r="LZ93" i="1"/>
  <c r="LJ93" i="1"/>
  <c r="KT93" i="1"/>
  <c r="KD93" i="1"/>
  <c r="JN93" i="1"/>
  <c r="IX93" i="1"/>
  <c r="IH93" i="1"/>
  <c r="HR93" i="1"/>
  <c r="HB93" i="1"/>
  <c r="GL93" i="1"/>
  <c r="FV93" i="1"/>
  <c r="FF93" i="1"/>
  <c r="EP93" i="1"/>
  <c r="DZ93" i="1"/>
  <c r="DJ93" i="1"/>
  <c r="CT93" i="1"/>
  <c r="CD93" i="1"/>
  <c r="BN93" i="1"/>
  <c r="AX93" i="1"/>
  <c r="AH93" i="1"/>
  <c r="R93" i="1"/>
  <c r="MW93" i="1"/>
  <c r="MG93" i="1"/>
  <c r="LQ93" i="1"/>
  <c r="LA93" i="1"/>
  <c r="KK93" i="1"/>
  <c r="JU93" i="1"/>
  <c r="JE93" i="1"/>
  <c r="IO93" i="1"/>
  <c r="HY93" i="1"/>
  <c r="HI93" i="1"/>
  <c r="GS93" i="1"/>
  <c r="GC93" i="1"/>
  <c r="FM93" i="1"/>
  <c r="EW93" i="1"/>
  <c r="EG93" i="1"/>
  <c r="DQ93" i="1"/>
  <c r="DA93" i="1"/>
  <c r="CK93" i="1"/>
  <c r="BU93" i="1"/>
  <c r="BE93" i="1"/>
  <c r="AO93" i="1"/>
  <c r="Y93" i="1"/>
  <c r="MO93" i="1"/>
  <c r="LI93" i="1"/>
  <c r="KC93" i="1"/>
  <c r="IW93" i="1"/>
  <c r="HQ93" i="1"/>
  <c r="GK93" i="1"/>
  <c r="FE93" i="1"/>
  <c r="DY93" i="1"/>
  <c r="CS93" i="1"/>
  <c r="BM93" i="1"/>
  <c r="AG93" i="1"/>
  <c r="MJ93" i="1"/>
  <c r="LD93" i="1"/>
  <c r="JX93" i="1"/>
  <c r="IR93" i="1"/>
  <c r="HL93" i="1"/>
  <c r="GF93" i="1"/>
  <c r="EZ93" i="1"/>
  <c r="DT93" i="1"/>
  <c r="CN93" i="1"/>
  <c r="BH93" i="1"/>
  <c r="AB93" i="1"/>
  <c r="MI93" i="1"/>
  <c r="LC93" i="1"/>
  <c r="JW93" i="1"/>
  <c r="IQ93" i="1"/>
  <c r="HK93" i="1"/>
  <c r="GE93" i="1"/>
  <c r="EY93" i="1"/>
  <c r="DS93" i="1"/>
  <c r="CM93" i="1"/>
  <c r="BG93" i="1"/>
  <c r="AA93" i="1"/>
  <c r="MH93" i="1"/>
  <c r="LB93" i="1"/>
  <c r="JV93" i="1"/>
  <c r="IP93" i="1"/>
  <c r="HJ93" i="1"/>
  <c r="GD93" i="1"/>
  <c r="EX93" i="1"/>
  <c r="DR93" i="1"/>
  <c r="CL93" i="1"/>
  <c r="BF93" i="1"/>
  <c r="Z93" i="1"/>
  <c r="MY93" i="1"/>
  <c r="KM93" i="1"/>
  <c r="IA93" i="1"/>
  <c r="FO93" i="1"/>
  <c r="DC93" i="1"/>
  <c r="AQ93" i="1"/>
  <c r="MX93" i="1"/>
  <c r="KL93" i="1"/>
  <c r="HZ93" i="1"/>
  <c r="FN93" i="1"/>
  <c r="DB93" i="1"/>
  <c r="AP93" i="1"/>
  <c r="LY93" i="1"/>
  <c r="JM93" i="1"/>
  <c r="HA93" i="1"/>
  <c r="EO93" i="1"/>
  <c r="CC93" i="1"/>
  <c r="Q93" i="1"/>
  <c r="LT93" i="1"/>
  <c r="JH93" i="1"/>
  <c r="GV93" i="1"/>
  <c r="EJ93" i="1"/>
  <c r="BX93" i="1"/>
  <c r="L93" i="1"/>
  <c r="LS93" i="1"/>
  <c r="JG93" i="1"/>
  <c r="GU93" i="1"/>
  <c r="EI93" i="1"/>
  <c r="BW93" i="1"/>
  <c r="K93" i="1"/>
  <c r="LR93" i="1"/>
  <c r="JF93" i="1"/>
  <c r="GT93" i="1"/>
  <c r="EH93" i="1"/>
  <c r="BV93" i="1"/>
  <c r="MZ93" i="1"/>
  <c r="KN93" i="1"/>
  <c r="IB93" i="1"/>
  <c r="FP93" i="1"/>
  <c r="DD93" i="1"/>
  <c r="AR93" i="1"/>
  <c r="KS93" i="1"/>
  <c r="DI93" i="1"/>
  <c r="AW93" i="1"/>
  <c r="IG93" i="1"/>
  <c r="FU93" i="1"/>
  <c r="NE93" i="1"/>
  <c r="NF108" i="1"/>
  <c r="ND108" i="1"/>
  <c r="MV108" i="1"/>
  <c r="MN108" i="1"/>
  <c r="MF108" i="1"/>
  <c r="LX108" i="1"/>
  <c r="LP108" i="1"/>
  <c r="LH108" i="1"/>
  <c r="KZ108" i="1"/>
  <c r="KR108" i="1"/>
  <c r="KJ108" i="1"/>
  <c r="KB108" i="1"/>
  <c r="JT108" i="1"/>
  <c r="JL108" i="1"/>
  <c r="JD108" i="1"/>
  <c r="IV108" i="1"/>
  <c r="IN108" i="1"/>
  <c r="IF108" i="1"/>
  <c r="HX108" i="1"/>
  <c r="HP108" i="1"/>
  <c r="HH108" i="1"/>
  <c r="GZ108" i="1"/>
  <c r="GR108" i="1"/>
  <c r="GJ108" i="1"/>
  <c r="GB108" i="1"/>
  <c r="FT108" i="1"/>
  <c r="FL108" i="1"/>
  <c r="FD108" i="1"/>
  <c r="EV108" i="1"/>
  <c r="EN108" i="1"/>
  <c r="EF108" i="1"/>
  <c r="DX108" i="1"/>
  <c r="DP108" i="1"/>
  <c r="DH108" i="1"/>
  <c r="CZ108" i="1"/>
  <c r="CR108" i="1"/>
  <c r="CJ108" i="1"/>
  <c r="CB108" i="1"/>
  <c r="BT108" i="1"/>
  <c r="BL108" i="1"/>
  <c r="BD108" i="1"/>
  <c r="AV108" i="1"/>
  <c r="AN108" i="1"/>
  <c r="AF108" i="1"/>
  <c r="X108" i="1"/>
  <c r="P108" i="1"/>
  <c r="H109" i="1"/>
  <c r="NC108" i="1"/>
  <c r="MU108" i="1"/>
  <c r="MM108" i="1"/>
  <c r="ME108" i="1"/>
  <c r="LW108" i="1"/>
  <c r="LO108" i="1"/>
  <c r="LG108" i="1"/>
  <c r="KY108" i="1"/>
  <c r="KQ108" i="1"/>
  <c r="KI108" i="1"/>
  <c r="KA108" i="1"/>
  <c r="JS108" i="1"/>
  <c r="JK108" i="1"/>
  <c r="JC108" i="1"/>
  <c r="IU108" i="1"/>
  <c r="IM108" i="1"/>
  <c r="IE108" i="1"/>
  <c r="HW108" i="1"/>
  <c r="HO108" i="1"/>
  <c r="HG108" i="1"/>
  <c r="GY108" i="1"/>
  <c r="GQ108" i="1"/>
  <c r="GI108" i="1"/>
  <c r="GA108" i="1"/>
  <c r="FS108" i="1"/>
  <c r="FK108" i="1"/>
  <c r="FC108" i="1"/>
  <c r="EU108" i="1"/>
  <c r="EM108" i="1"/>
  <c r="EE108" i="1"/>
  <c r="DW108" i="1"/>
  <c r="DO108" i="1"/>
  <c r="DG108" i="1"/>
  <c r="CY108" i="1"/>
  <c r="CQ108" i="1"/>
  <c r="CI108" i="1"/>
  <c r="CA108" i="1"/>
  <c r="BS108" i="1"/>
  <c r="BK108" i="1"/>
  <c r="BC108" i="1"/>
  <c r="AU108" i="1"/>
  <c r="AM108" i="1"/>
  <c r="AE108" i="1"/>
  <c r="W108" i="1"/>
  <c r="O108" i="1"/>
  <c r="NB108" i="1"/>
  <c r="MT108" i="1"/>
  <c r="ML108" i="1"/>
  <c r="MD108" i="1"/>
  <c r="LV108" i="1"/>
  <c r="LN108" i="1"/>
  <c r="LF108" i="1"/>
  <c r="KX108" i="1"/>
  <c r="KP108" i="1"/>
  <c r="KH108" i="1"/>
  <c r="JZ108" i="1"/>
  <c r="JR108" i="1"/>
  <c r="JJ108" i="1"/>
  <c r="JB108" i="1"/>
  <c r="IT108" i="1"/>
  <c r="IL108" i="1"/>
  <c r="ID108" i="1"/>
  <c r="HV108" i="1"/>
  <c r="HN108" i="1"/>
  <c r="HF108" i="1"/>
  <c r="GX108" i="1"/>
  <c r="GP108" i="1"/>
  <c r="GH108" i="1"/>
  <c r="FZ108" i="1"/>
  <c r="NE108" i="1"/>
  <c r="MQ108" i="1"/>
  <c r="MC108" i="1"/>
  <c r="LR108" i="1"/>
  <c r="LD108" i="1"/>
  <c r="KS108" i="1"/>
  <c r="KE108" i="1"/>
  <c r="JQ108" i="1"/>
  <c r="JF108" i="1"/>
  <c r="IR108" i="1"/>
  <c r="IG108" i="1"/>
  <c r="HS108" i="1"/>
  <c r="HE108" i="1"/>
  <c r="GT108" i="1"/>
  <c r="GF108" i="1"/>
  <c r="FU108" i="1"/>
  <c r="FI108" i="1"/>
  <c r="EY108" i="1"/>
  <c r="EO108" i="1"/>
  <c r="EC108" i="1"/>
  <c r="DS108" i="1"/>
  <c r="DI108" i="1"/>
  <c r="CW108" i="1"/>
  <c r="CM108" i="1"/>
  <c r="CC108" i="1"/>
  <c r="BQ108" i="1"/>
  <c r="BG108" i="1"/>
  <c r="AW108" i="1"/>
  <c r="AK108" i="1"/>
  <c r="AA108" i="1"/>
  <c r="Q108" i="1"/>
  <c r="NA108" i="1"/>
  <c r="MP108" i="1"/>
  <c r="MB108" i="1"/>
  <c r="LQ108" i="1"/>
  <c r="LC108" i="1"/>
  <c r="KO108" i="1"/>
  <c r="KD108" i="1"/>
  <c r="JP108" i="1"/>
  <c r="JE108" i="1"/>
  <c r="IQ108" i="1"/>
  <c r="IC108" i="1"/>
  <c r="HR108" i="1"/>
  <c r="HD108" i="1"/>
  <c r="GS108" i="1"/>
  <c r="GE108" i="1"/>
  <c r="FR108" i="1"/>
  <c r="FH108" i="1"/>
  <c r="EX108" i="1"/>
  <c r="EL108" i="1"/>
  <c r="EB108" i="1"/>
  <c r="DR108" i="1"/>
  <c r="DF108" i="1"/>
  <c r="CV108" i="1"/>
  <c r="CL108" i="1"/>
  <c r="BZ108" i="1"/>
  <c r="BP108" i="1"/>
  <c r="BF108" i="1"/>
  <c r="AT108" i="1"/>
  <c r="AJ108" i="1"/>
  <c r="Z108" i="1"/>
  <c r="N108" i="1"/>
  <c r="MZ108" i="1"/>
  <c r="MO108" i="1"/>
  <c r="MA108" i="1"/>
  <c r="LM108" i="1"/>
  <c r="LB108" i="1"/>
  <c r="KN108" i="1"/>
  <c r="KC108" i="1"/>
  <c r="JO108" i="1"/>
  <c r="JA108" i="1"/>
  <c r="IP108" i="1"/>
  <c r="IB108" i="1"/>
  <c r="HQ108" i="1"/>
  <c r="HC108" i="1"/>
  <c r="GO108" i="1"/>
  <c r="GD108" i="1"/>
  <c r="FQ108" i="1"/>
  <c r="FG108" i="1"/>
  <c r="EW108" i="1"/>
  <c r="EK108" i="1"/>
  <c r="EA108" i="1"/>
  <c r="DQ108" i="1"/>
  <c r="DE108" i="1"/>
  <c r="CU108" i="1"/>
  <c r="CK108" i="1"/>
  <c r="BY108" i="1"/>
  <c r="BO108" i="1"/>
  <c r="BE108" i="1"/>
  <c r="AS108" i="1"/>
  <c r="AI108" i="1"/>
  <c r="Y108" i="1"/>
  <c r="M108" i="1"/>
  <c r="MY108" i="1"/>
  <c r="MK108" i="1"/>
  <c r="LZ108" i="1"/>
  <c r="LL108" i="1"/>
  <c r="LA108" i="1"/>
  <c r="KM108" i="1"/>
  <c r="JY108" i="1"/>
  <c r="JN108" i="1"/>
  <c r="IZ108" i="1"/>
  <c r="IO108" i="1"/>
  <c r="IA108" i="1"/>
  <c r="HM108" i="1"/>
  <c r="HB108" i="1"/>
  <c r="GN108" i="1"/>
  <c r="GC108" i="1"/>
  <c r="FP108" i="1"/>
  <c r="FF108" i="1"/>
  <c r="ET108" i="1"/>
  <c r="EJ108" i="1"/>
  <c r="DZ108" i="1"/>
  <c r="DN108" i="1"/>
  <c r="DD108" i="1"/>
  <c r="CT108" i="1"/>
  <c r="CH108" i="1"/>
  <c r="BX108" i="1"/>
  <c r="BN108" i="1"/>
  <c r="BB108" i="1"/>
  <c r="AR108" i="1"/>
  <c r="AH108" i="1"/>
  <c r="V108" i="1"/>
  <c r="L108" i="1"/>
  <c r="MX108" i="1"/>
  <c r="LY108" i="1"/>
  <c r="KW108" i="1"/>
  <c r="JX108" i="1"/>
  <c r="IY108" i="1"/>
  <c r="HZ108" i="1"/>
  <c r="HA108" i="1"/>
  <c r="FY108" i="1"/>
  <c r="FE108" i="1"/>
  <c r="EI108" i="1"/>
  <c r="DM108" i="1"/>
  <c r="CS108" i="1"/>
  <c r="BW108" i="1"/>
  <c r="BA108" i="1"/>
  <c r="AG108" i="1"/>
  <c r="K108" i="1"/>
  <c r="MW108" i="1"/>
  <c r="LU108" i="1"/>
  <c r="KV108" i="1"/>
  <c r="JW108" i="1"/>
  <c r="IX108" i="1"/>
  <c r="HY108" i="1"/>
  <c r="GW108" i="1"/>
  <c r="FX108" i="1"/>
  <c r="FB108" i="1"/>
  <c r="EH108" i="1"/>
  <c r="DL108" i="1"/>
  <c r="CP108" i="1"/>
  <c r="BV108" i="1"/>
  <c r="AZ108" i="1"/>
  <c r="AD108" i="1"/>
  <c r="MS108" i="1"/>
  <c r="LT108" i="1"/>
  <c r="KU108" i="1"/>
  <c r="JV108" i="1"/>
  <c r="IW108" i="1"/>
  <c r="HU108" i="1"/>
  <c r="GV108" i="1"/>
  <c r="FW108" i="1"/>
  <c r="FA108" i="1"/>
  <c r="EG108" i="1"/>
  <c r="DK108" i="1"/>
  <c r="CO108" i="1"/>
  <c r="BU108" i="1"/>
  <c r="AY108" i="1"/>
  <c r="AC108" i="1"/>
  <c r="NG108" i="1"/>
  <c r="MG108" i="1"/>
  <c r="LE108" i="1"/>
  <c r="KF108" i="1"/>
  <c r="JG108" i="1"/>
  <c r="IH108" i="1"/>
  <c r="HI108" i="1"/>
  <c r="GG108" i="1"/>
  <c r="FJ108" i="1"/>
  <c r="EP108" i="1"/>
  <c r="DT108" i="1"/>
  <c r="CX108" i="1"/>
  <c r="CD108" i="1"/>
  <c r="BH108" i="1"/>
  <c r="AL108" i="1"/>
  <c r="R108" i="1"/>
  <c r="LI108" i="1"/>
  <c r="JH108" i="1"/>
  <c r="HJ108" i="1"/>
  <c r="FM108" i="1"/>
  <c r="DU108" i="1"/>
  <c r="CE108" i="1"/>
  <c r="AO108" i="1"/>
  <c r="MR108" i="1"/>
  <c r="KT108" i="1"/>
  <c r="IS108" i="1"/>
  <c r="GU108" i="1"/>
  <c r="EZ108" i="1"/>
  <c r="DJ108" i="1"/>
  <c r="BR108" i="1"/>
  <c r="AB108" i="1"/>
  <c r="MJ108" i="1"/>
  <c r="KL108" i="1"/>
  <c r="IK108" i="1"/>
  <c r="GM108" i="1"/>
  <c r="ES108" i="1"/>
  <c r="DC108" i="1"/>
  <c r="BM108" i="1"/>
  <c r="U108" i="1"/>
  <c r="MI108" i="1"/>
  <c r="KK108" i="1"/>
  <c r="IJ108" i="1"/>
  <c r="GL108" i="1"/>
  <c r="ER108" i="1"/>
  <c r="DB108" i="1"/>
  <c r="BJ108" i="1"/>
  <c r="T108" i="1"/>
  <c r="LS108" i="1"/>
  <c r="HT108" i="1"/>
  <c r="ED108" i="1"/>
  <c r="AX108" i="1"/>
  <c r="LK108" i="1"/>
  <c r="HL108" i="1"/>
  <c r="DY108" i="1"/>
  <c r="AQ108" i="1"/>
  <c r="LJ108" i="1"/>
  <c r="HK108" i="1"/>
  <c r="DV108" i="1"/>
  <c r="AP108" i="1"/>
  <c r="KG108" i="1"/>
  <c r="GK108" i="1"/>
  <c r="DA108" i="1"/>
  <c r="S108" i="1"/>
  <c r="JI108" i="1"/>
  <c r="FN108" i="1"/>
  <c r="CF108" i="1"/>
  <c r="MH108" i="1"/>
  <c r="II108" i="1"/>
  <c r="EQ108" i="1"/>
  <c r="BI108" i="1"/>
  <c r="JM108" i="1"/>
  <c r="FV108" i="1"/>
  <c r="FO108" i="1"/>
  <c r="CN108" i="1"/>
  <c r="JU108" i="1"/>
  <c r="CG108" i="1"/>
  <c r="NC103" i="1"/>
  <c r="MY103" i="1"/>
  <c r="MQ103" i="1"/>
  <c r="MI103" i="1"/>
  <c r="MA103" i="1"/>
  <c r="LS103" i="1"/>
  <c r="LK103" i="1"/>
  <c r="LC103" i="1"/>
  <c r="KU103" i="1"/>
  <c r="KM103" i="1"/>
  <c r="KE103" i="1"/>
  <c r="JW103" i="1"/>
  <c r="JO103" i="1"/>
  <c r="JG103" i="1"/>
  <c r="IY103" i="1"/>
  <c r="IQ103" i="1"/>
  <c r="II103" i="1"/>
  <c r="IA103" i="1"/>
  <c r="HS103" i="1"/>
  <c r="HK103" i="1"/>
  <c r="HC103" i="1"/>
  <c r="GU103" i="1"/>
  <c r="GM103" i="1"/>
  <c r="GE103" i="1"/>
  <c r="FW103" i="1"/>
  <c r="FO103" i="1"/>
  <c r="FG103" i="1"/>
  <c r="EY103" i="1"/>
  <c r="EQ103" i="1"/>
  <c r="EI103" i="1"/>
  <c r="EA103" i="1"/>
  <c r="DS103" i="1"/>
  <c r="DK103" i="1"/>
  <c r="DC103" i="1"/>
  <c r="CU103" i="1"/>
  <c r="CM103" i="1"/>
  <c r="CE103" i="1"/>
  <c r="BW103" i="1"/>
  <c r="BO103" i="1"/>
  <c r="BG103" i="1"/>
  <c r="AY103" i="1"/>
  <c r="AQ103" i="1"/>
  <c r="AI103" i="1"/>
  <c r="AA103" i="1"/>
  <c r="S103" i="1"/>
  <c r="K103" i="1"/>
  <c r="NG103" i="1"/>
  <c r="MX103" i="1"/>
  <c r="MP103" i="1"/>
  <c r="MH103" i="1"/>
  <c r="LZ103" i="1"/>
  <c r="LR103" i="1"/>
  <c r="LJ103" i="1"/>
  <c r="LB103" i="1"/>
  <c r="KT103" i="1"/>
  <c r="KL103" i="1"/>
  <c r="KD103" i="1"/>
  <c r="JV103" i="1"/>
  <c r="JN103" i="1"/>
  <c r="JF103" i="1"/>
  <c r="IX103" i="1"/>
  <c r="IP103" i="1"/>
  <c r="IH103" i="1"/>
  <c r="HZ103" i="1"/>
  <c r="HR103" i="1"/>
  <c r="HJ103" i="1"/>
  <c r="HB103" i="1"/>
  <c r="GT103" i="1"/>
  <c r="GL103" i="1"/>
  <c r="GD103" i="1"/>
  <c r="FV103" i="1"/>
  <c r="FN103" i="1"/>
  <c r="FF103" i="1"/>
  <c r="EX103" i="1"/>
  <c r="EP103" i="1"/>
  <c r="EH103" i="1"/>
  <c r="DZ103" i="1"/>
  <c r="DR103" i="1"/>
  <c r="DJ103" i="1"/>
  <c r="DB103" i="1"/>
  <c r="CT103" i="1"/>
  <c r="CL103" i="1"/>
  <c r="CD103" i="1"/>
  <c r="BV103" i="1"/>
  <c r="BN103" i="1"/>
  <c r="BF103" i="1"/>
  <c r="AX103" i="1"/>
  <c r="AP103" i="1"/>
  <c r="AH103" i="1"/>
  <c r="Z103" i="1"/>
  <c r="R103" i="1"/>
  <c r="NF103" i="1"/>
  <c r="MW103" i="1"/>
  <c r="MO103" i="1"/>
  <c r="MG103" i="1"/>
  <c r="LY103" i="1"/>
  <c r="LQ103" i="1"/>
  <c r="LI103" i="1"/>
  <c r="LA103" i="1"/>
  <c r="KS103" i="1"/>
  <c r="KK103" i="1"/>
  <c r="KC103" i="1"/>
  <c r="JU103" i="1"/>
  <c r="JM103" i="1"/>
  <c r="JE103" i="1"/>
  <c r="IW103" i="1"/>
  <c r="IO103" i="1"/>
  <c r="IG103" i="1"/>
  <c r="HY103" i="1"/>
  <c r="HQ103" i="1"/>
  <c r="HI103" i="1"/>
  <c r="HA103" i="1"/>
  <c r="GS103" i="1"/>
  <c r="GK103" i="1"/>
  <c r="GC103" i="1"/>
  <c r="FU103" i="1"/>
  <c r="FM103" i="1"/>
  <c r="FE103" i="1"/>
  <c r="EW103" i="1"/>
  <c r="EO103" i="1"/>
  <c r="EG103" i="1"/>
  <c r="DY103" i="1"/>
  <c r="DQ103" i="1"/>
  <c r="DI103" i="1"/>
  <c r="DA103" i="1"/>
  <c r="CS103" i="1"/>
  <c r="CK103" i="1"/>
  <c r="CC103" i="1"/>
  <c r="BU103" i="1"/>
  <c r="BM103" i="1"/>
  <c r="BE103" i="1"/>
  <c r="AW103" i="1"/>
  <c r="AO103" i="1"/>
  <c r="AG103" i="1"/>
  <c r="Y103" i="1"/>
  <c r="Q103" i="1"/>
  <c r="MZ103" i="1"/>
  <c r="MR103" i="1"/>
  <c r="MJ103" i="1"/>
  <c r="MB103" i="1"/>
  <c r="LT103" i="1"/>
  <c r="ND103" i="1"/>
  <c r="MM103" i="1"/>
  <c r="LW103" i="1"/>
  <c r="LH103" i="1"/>
  <c r="KW103" i="1"/>
  <c r="KI103" i="1"/>
  <c r="JX103" i="1"/>
  <c r="JJ103" i="1"/>
  <c r="IV103" i="1"/>
  <c r="IK103" i="1"/>
  <c r="HW103" i="1"/>
  <c r="HL103" i="1"/>
  <c r="GX103" i="1"/>
  <c r="GJ103" i="1"/>
  <c r="FY103" i="1"/>
  <c r="FK103" i="1"/>
  <c r="EZ103" i="1"/>
  <c r="EL103" i="1"/>
  <c r="DX103" i="1"/>
  <c r="DM103" i="1"/>
  <c r="CY103" i="1"/>
  <c r="CN103" i="1"/>
  <c r="BZ103" i="1"/>
  <c r="BL103" i="1"/>
  <c r="BA103" i="1"/>
  <c r="AM103" i="1"/>
  <c r="AB103" i="1"/>
  <c r="N103" i="1"/>
  <c r="NB103" i="1"/>
  <c r="ML103" i="1"/>
  <c r="LV103" i="1"/>
  <c r="LG103" i="1"/>
  <c r="KV103" i="1"/>
  <c r="KH103" i="1"/>
  <c r="JT103" i="1"/>
  <c r="JI103" i="1"/>
  <c r="IU103" i="1"/>
  <c r="IJ103" i="1"/>
  <c r="HV103" i="1"/>
  <c r="HH103" i="1"/>
  <c r="GW103" i="1"/>
  <c r="GI103" i="1"/>
  <c r="FX103" i="1"/>
  <c r="FJ103" i="1"/>
  <c r="EV103" i="1"/>
  <c r="EK103" i="1"/>
  <c r="DW103" i="1"/>
  <c r="DL103" i="1"/>
  <c r="CX103" i="1"/>
  <c r="CJ103" i="1"/>
  <c r="BY103" i="1"/>
  <c r="BK103" i="1"/>
  <c r="AZ103" i="1"/>
  <c r="AL103" i="1"/>
  <c r="X103" i="1"/>
  <c r="M103" i="1"/>
  <c r="NA103" i="1"/>
  <c r="MK103" i="1"/>
  <c r="LU103" i="1"/>
  <c r="LF103" i="1"/>
  <c r="KR103" i="1"/>
  <c r="KG103" i="1"/>
  <c r="JS103" i="1"/>
  <c r="JH103" i="1"/>
  <c r="IT103" i="1"/>
  <c r="IF103" i="1"/>
  <c r="HU103" i="1"/>
  <c r="HG103" i="1"/>
  <c r="GV103" i="1"/>
  <c r="GH103" i="1"/>
  <c r="FT103" i="1"/>
  <c r="FI103" i="1"/>
  <c r="EU103" i="1"/>
  <c r="EJ103" i="1"/>
  <c r="DV103" i="1"/>
  <c r="DH103" i="1"/>
  <c r="CW103" i="1"/>
  <c r="CI103" i="1"/>
  <c r="BX103" i="1"/>
  <c r="BJ103" i="1"/>
  <c r="AV103" i="1"/>
  <c r="AK103" i="1"/>
  <c r="W103" i="1"/>
  <c r="L103" i="1"/>
  <c r="MV103" i="1"/>
  <c r="MF103" i="1"/>
  <c r="LP103" i="1"/>
  <c r="LE103" i="1"/>
  <c r="KQ103" i="1"/>
  <c r="KF103" i="1"/>
  <c r="JR103" i="1"/>
  <c r="JD103" i="1"/>
  <c r="IS103" i="1"/>
  <c r="IE103" i="1"/>
  <c r="HT103" i="1"/>
  <c r="HF103" i="1"/>
  <c r="GR103" i="1"/>
  <c r="GG103" i="1"/>
  <c r="FS103" i="1"/>
  <c r="FH103" i="1"/>
  <c r="ET103" i="1"/>
  <c r="EF103" i="1"/>
  <c r="DU103" i="1"/>
  <c r="DG103" i="1"/>
  <c r="CV103" i="1"/>
  <c r="CH103" i="1"/>
  <c r="BT103" i="1"/>
  <c r="BI103" i="1"/>
  <c r="AU103" i="1"/>
  <c r="AJ103" i="1"/>
  <c r="V103" i="1"/>
  <c r="ME103" i="1"/>
  <c r="LD103" i="1"/>
  <c r="KB103" i="1"/>
  <c r="JC103" i="1"/>
  <c r="ID103" i="1"/>
  <c r="HE103" i="1"/>
  <c r="GF103" i="1"/>
  <c r="FD103" i="1"/>
  <c r="EE103" i="1"/>
  <c r="DF103" i="1"/>
  <c r="CG103" i="1"/>
  <c r="BH103" i="1"/>
  <c r="AF103" i="1"/>
  <c r="MD103" i="1"/>
  <c r="KZ103" i="1"/>
  <c r="KA103" i="1"/>
  <c r="JB103" i="1"/>
  <c r="IC103" i="1"/>
  <c r="HD103" i="1"/>
  <c r="GB103" i="1"/>
  <c r="FC103" i="1"/>
  <c r="ED103" i="1"/>
  <c r="DE103" i="1"/>
  <c r="CF103" i="1"/>
  <c r="BD103" i="1"/>
  <c r="AE103" i="1"/>
  <c r="MC103" i="1"/>
  <c r="KY103" i="1"/>
  <c r="JZ103" i="1"/>
  <c r="JA103" i="1"/>
  <c r="IB103" i="1"/>
  <c r="GZ103" i="1"/>
  <c r="GA103" i="1"/>
  <c r="FB103" i="1"/>
  <c r="EC103" i="1"/>
  <c r="DD103" i="1"/>
  <c r="CB103" i="1"/>
  <c r="BC103" i="1"/>
  <c r="AD103" i="1"/>
  <c r="MN103" i="1"/>
  <c r="LL103" i="1"/>
  <c r="KJ103" i="1"/>
  <c r="JK103" i="1"/>
  <c r="IL103" i="1"/>
  <c r="HM103" i="1"/>
  <c r="GN103" i="1"/>
  <c r="FL103" i="1"/>
  <c r="EM103" i="1"/>
  <c r="DN103" i="1"/>
  <c r="CO103" i="1"/>
  <c r="BP103" i="1"/>
  <c r="AN103" i="1"/>
  <c r="O103" i="1"/>
  <c r="MU103" i="1"/>
  <c r="KP103" i="1"/>
  <c r="IR103" i="1"/>
  <c r="GQ103" i="1"/>
  <c r="ES103" i="1"/>
  <c r="CR103" i="1"/>
  <c r="AT103" i="1"/>
  <c r="MT103" i="1"/>
  <c r="KO103" i="1"/>
  <c r="IN103" i="1"/>
  <c r="GP103" i="1"/>
  <c r="ER103" i="1"/>
  <c r="CQ103" i="1"/>
  <c r="AS103" i="1"/>
  <c r="MS103" i="1"/>
  <c r="KN103" i="1"/>
  <c r="IM103" i="1"/>
  <c r="GO103" i="1"/>
  <c r="EN103" i="1"/>
  <c r="CP103" i="1"/>
  <c r="AR103" i="1"/>
  <c r="LX103" i="1"/>
  <c r="JY103" i="1"/>
  <c r="HX103" i="1"/>
  <c r="FZ103" i="1"/>
  <c r="EB103" i="1"/>
  <c r="CA103" i="1"/>
  <c r="AC103" i="1"/>
  <c r="NE103" i="1"/>
  <c r="KX103" i="1"/>
  <c r="IZ103" i="1"/>
  <c r="GY103" i="1"/>
  <c r="FA103" i="1"/>
  <c r="CZ103" i="1"/>
  <c r="BB103" i="1"/>
  <c r="LO103" i="1"/>
  <c r="HN103" i="1"/>
  <c r="BR103" i="1"/>
  <c r="LN103" i="1"/>
  <c r="FR103" i="1"/>
  <c r="BQ103" i="1"/>
  <c r="LM103" i="1"/>
  <c r="FQ103" i="1"/>
  <c r="U103" i="1"/>
  <c r="HO103" i="1"/>
  <c r="BS103" i="1"/>
  <c r="JQ103" i="1"/>
  <c r="T103" i="1"/>
  <c r="JP103" i="1"/>
  <c r="P103" i="1"/>
  <c r="JL103" i="1"/>
  <c r="HP103" i="1"/>
  <c r="FP103" i="1"/>
  <c r="DT103" i="1"/>
  <c r="DP103" i="1"/>
  <c r="DO103" i="1"/>
  <c r="NG112" i="1"/>
  <c r="MY112" i="1"/>
  <c r="MQ112" i="1"/>
  <c r="MI112" i="1"/>
  <c r="MA112" i="1"/>
  <c r="LS112" i="1"/>
  <c r="LK112" i="1"/>
  <c r="LC112" i="1"/>
  <c r="KU112" i="1"/>
  <c r="KM112" i="1"/>
  <c r="KE112" i="1"/>
  <c r="JW112" i="1"/>
  <c r="JO112" i="1"/>
  <c r="JG112" i="1"/>
  <c r="IY112" i="1"/>
  <c r="IQ112" i="1"/>
  <c r="II112" i="1"/>
  <c r="IA112" i="1"/>
  <c r="HS112" i="1"/>
  <c r="HK112" i="1"/>
  <c r="HC112" i="1"/>
  <c r="GU112" i="1"/>
  <c r="GM112" i="1"/>
  <c r="GE112" i="1"/>
  <c r="FW112" i="1"/>
  <c r="FO112" i="1"/>
  <c r="FG112" i="1"/>
  <c r="EY112" i="1"/>
  <c r="EQ112" i="1"/>
  <c r="EI112" i="1"/>
  <c r="EA112" i="1"/>
  <c r="DS112" i="1"/>
  <c r="DK112" i="1"/>
  <c r="DC112" i="1"/>
  <c r="CU112" i="1"/>
  <c r="CM112" i="1"/>
  <c r="CE112" i="1"/>
  <c r="BW112" i="1"/>
  <c r="BO112" i="1"/>
  <c r="BG112" i="1"/>
  <c r="AY112" i="1"/>
  <c r="AQ112" i="1"/>
  <c r="AI112" i="1"/>
  <c r="AA112" i="1"/>
  <c r="S112" i="1"/>
  <c r="K112" i="1"/>
  <c r="NF112" i="1"/>
  <c r="MX112" i="1"/>
  <c r="MP112" i="1"/>
  <c r="MH112" i="1"/>
  <c r="LZ112" i="1"/>
  <c r="LR112" i="1"/>
  <c r="NC112" i="1"/>
  <c r="MS112" i="1"/>
  <c r="MG112" i="1"/>
  <c r="LW112" i="1"/>
  <c r="LM112" i="1"/>
  <c r="LD112" i="1"/>
  <c r="KT112" i="1"/>
  <c r="KK112" i="1"/>
  <c r="KB112" i="1"/>
  <c r="JS112" i="1"/>
  <c r="JJ112" i="1"/>
  <c r="JA112" i="1"/>
  <c r="IR112" i="1"/>
  <c r="IH112" i="1"/>
  <c r="HY112" i="1"/>
  <c r="HP112" i="1"/>
  <c r="HG112" i="1"/>
  <c r="GX112" i="1"/>
  <c r="GO112" i="1"/>
  <c r="GF112" i="1"/>
  <c r="FV112" i="1"/>
  <c r="FM112" i="1"/>
  <c r="FD112" i="1"/>
  <c r="EU112" i="1"/>
  <c r="EL112" i="1"/>
  <c r="EC112" i="1"/>
  <c r="DT112" i="1"/>
  <c r="DJ112" i="1"/>
  <c r="DA112" i="1"/>
  <c r="CR112" i="1"/>
  <c r="CI112" i="1"/>
  <c r="BZ112" i="1"/>
  <c r="BQ112" i="1"/>
  <c r="BH112" i="1"/>
  <c r="AX112" i="1"/>
  <c r="AO112" i="1"/>
  <c r="AF112" i="1"/>
  <c r="W112" i="1"/>
  <c r="N112" i="1"/>
  <c r="NB112" i="1"/>
  <c r="MR112" i="1"/>
  <c r="MF112" i="1"/>
  <c r="LV112" i="1"/>
  <c r="LL112" i="1"/>
  <c r="LB112" i="1"/>
  <c r="KS112" i="1"/>
  <c r="KJ112" i="1"/>
  <c r="KA112" i="1"/>
  <c r="JR112" i="1"/>
  <c r="JI112" i="1"/>
  <c r="IZ112" i="1"/>
  <c r="IP112" i="1"/>
  <c r="IG112" i="1"/>
  <c r="HX112" i="1"/>
  <c r="HO112" i="1"/>
  <c r="HF112" i="1"/>
  <c r="GW112" i="1"/>
  <c r="GN112" i="1"/>
  <c r="GD112" i="1"/>
  <c r="FU112" i="1"/>
  <c r="FL112" i="1"/>
  <c r="FC112" i="1"/>
  <c r="ET112" i="1"/>
  <c r="EK112" i="1"/>
  <c r="EB112" i="1"/>
  <c r="DR112" i="1"/>
  <c r="DI112" i="1"/>
  <c r="CZ112" i="1"/>
  <c r="CQ112" i="1"/>
  <c r="CH112" i="1"/>
  <c r="NA112" i="1"/>
  <c r="MO112" i="1"/>
  <c r="ME112" i="1"/>
  <c r="LU112" i="1"/>
  <c r="LJ112" i="1"/>
  <c r="LA112" i="1"/>
  <c r="KR112" i="1"/>
  <c r="KI112" i="1"/>
  <c r="JZ112" i="1"/>
  <c r="JQ112" i="1"/>
  <c r="JH112" i="1"/>
  <c r="IX112" i="1"/>
  <c r="IO112" i="1"/>
  <c r="IF112" i="1"/>
  <c r="HW112" i="1"/>
  <c r="HN112" i="1"/>
  <c r="HE112" i="1"/>
  <c r="GV112" i="1"/>
  <c r="GL112" i="1"/>
  <c r="GC112" i="1"/>
  <c r="FT112" i="1"/>
  <c r="FK112" i="1"/>
  <c r="FB112" i="1"/>
  <c r="ES112" i="1"/>
  <c r="EJ112" i="1"/>
  <c r="DZ112" i="1"/>
  <c r="MN112" i="1"/>
  <c r="LY112" i="1"/>
  <c r="LH112" i="1"/>
  <c r="KV112" i="1"/>
  <c r="KF112" i="1"/>
  <c r="JP112" i="1"/>
  <c r="JC112" i="1"/>
  <c r="IM112" i="1"/>
  <c r="HZ112" i="1"/>
  <c r="HJ112" i="1"/>
  <c r="GT112" i="1"/>
  <c r="GH112" i="1"/>
  <c r="FR112" i="1"/>
  <c r="FE112" i="1"/>
  <c r="EO112" i="1"/>
  <c r="DY112" i="1"/>
  <c r="DN112" i="1"/>
  <c r="DB112" i="1"/>
  <c r="CO112" i="1"/>
  <c r="CC112" i="1"/>
  <c r="BS112" i="1"/>
  <c r="BI112" i="1"/>
  <c r="AW112" i="1"/>
  <c r="AM112" i="1"/>
  <c r="AC112" i="1"/>
  <c r="R112" i="1"/>
  <c r="NE112" i="1"/>
  <c r="MM112" i="1"/>
  <c r="LX112" i="1"/>
  <c r="LG112" i="1"/>
  <c r="KQ112" i="1"/>
  <c r="KD112" i="1"/>
  <c r="JN112" i="1"/>
  <c r="JB112" i="1"/>
  <c r="IL112" i="1"/>
  <c r="HV112" i="1"/>
  <c r="HI112" i="1"/>
  <c r="GS112" i="1"/>
  <c r="GG112" i="1"/>
  <c r="FQ112" i="1"/>
  <c r="FA112" i="1"/>
  <c r="EN112" i="1"/>
  <c r="DX112" i="1"/>
  <c r="DM112" i="1"/>
  <c r="CY112" i="1"/>
  <c r="CN112" i="1"/>
  <c r="CB112" i="1"/>
  <c r="BR112" i="1"/>
  <c r="BF112" i="1"/>
  <c r="AV112" i="1"/>
  <c r="AL112" i="1"/>
  <c r="AB112" i="1"/>
  <c r="Q112" i="1"/>
  <c r="MU112" i="1"/>
  <c r="MC112" i="1"/>
  <c r="LN112" i="1"/>
  <c r="KX112" i="1"/>
  <c r="KH112" i="1"/>
  <c r="JU112" i="1"/>
  <c r="JE112" i="1"/>
  <c r="IS112" i="1"/>
  <c r="IC112" i="1"/>
  <c r="HM112" i="1"/>
  <c r="GZ112" i="1"/>
  <c r="GJ112" i="1"/>
  <c r="FX112" i="1"/>
  <c r="FH112" i="1"/>
  <c r="ER112" i="1"/>
  <c r="EE112" i="1"/>
  <c r="DP112" i="1"/>
  <c r="DE112" i="1"/>
  <c r="CS112" i="1"/>
  <c r="CF112" i="1"/>
  <c r="BU112" i="1"/>
  <c r="BK112" i="1"/>
  <c r="BA112" i="1"/>
  <c r="AP112" i="1"/>
  <c r="AE112" i="1"/>
  <c r="U112" i="1"/>
  <c r="ND112" i="1"/>
  <c r="MD112" i="1"/>
  <c r="LE112" i="1"/>
  <c r="KG112" i="1"/>
  <c r="JK112" i="1"/>
  <c r="IK112" i="1"/>
  <c r="HQ112" i="1"/>
  <c r="GQ112" i="1"/>
  <c r="FS112" i="1"/>
  <c r="EW112" i="1"/>
  <c r="DW112" i="1"/>
  <c r="DF112" i="1"/>
  <c r="CK112" i="1"/>
  <c r="BT112" i="1"/>
  <c r="BC112" i="1"/>
  <c r="AK112" i="1"/>
  <c r="V112" i="1"/>
  <c r="MZ112" i="1"/>
  <c r="MB112" i="1"/>
  <c r="KZ112" i="1"/>
  <c r="KC112" i="1"/>
  <c r="JF112" i="1"/>
  <c r="IJ112" i="1"/>
  <c r="HL112" i="1"/>
  <c r="GP112" i="1"/>
  <c r="FP112" i="1"/>
  <c r="EV112" i="1"/>
  <c r="DV112" i="1"/>
  <c r="DD112" i="1"/>
  <c r="CJ112" i="1"/>
  <c r="BP112" i="1"/>
  <c r="BB112" i="1"/>
  <c r="AJ112" i="1"/>
  <c r="T112" i="1"/>
  <c r="MW112" i="1"/>
  <c r="LT112" i="1"/>
  <c r="KY112" i="1"/>
  <c r="JY112" i="1"/>
  <c r="JD112" i="1"/>
  <c r="IE112" i="1"/>
  <c r="HH112" i="1"/>
  <c r="GK112" i="1"/>
  <c r="FN112" i="1"/>
  <c r="EP112" i="1"/>
  <c r="DU112" i="1"/>
  <c r="CX112" i="1"/>
  <c r="CG112" i="1"/>
  <c r="BN112" i="1"/>
  <c r="AZ112" i="1"/>
  <c r="AH112" i="1"/>
  <c r="P112" i="1"/>
  <c r="MJ112" i="1"/>
  <c r="LF112" i="1"/>
  <c r="KL112" i="1"/>
  <c r="JL112" i="1"/>
  <c r="IN112" i="1"/>
  <c r="HR112" i="1"/>
  <c r="GR112" i="1"/>
  <c r="FY112" i="1"/>
  <c r="EX112" i="1"/>
  <c r="ED112" i="1"/>
  <c r="DG112" i="1"/>
  <c r="CL112" i="1"/>
  <c r="BV112" i="1"/>
  <c r="BD112" i="1"/>
  <c r="AN112" i="1"/>
  <c r="X112" i="1"/>
  <c r="MK112" i="1"/>
  <c r="KN112" i="1"/>
  <c r="IT112" i="1"/>
  <c r="GY112" i="1"/>
  <c r="EZ112" i="1"/>
  <c r="DH112" i="1"/>
  <c r="BX112" i="1"/>
  <c r="AR112" i="1"/>
  <c r="LQ112" i="1"/>
  <c r="JX112" i="1"/>
  <c r="ID112" i="1"/>
  <c r="GI112" i="1"/>
  <c r="EM112" i="1"/>
  <c r="CW112" i="1"/>
  <c r="BM112" i="1"/>
  <c r="AG112" i="1"/>
  <c r="LP112" i="1"/>
  <c r="JV112" i="1"/>
  <c r="IB112" i="1"/>
  <c r="GB112" i="1"/>
  <c r="EH112" i="1"/>
  <c r="CV112" i="1"/>
  <c r="BL112" i="1"/>
  <c r="AD112" i="1"/>
  <c r="ML112" i="1"/>
  <c r="KO112" i="1"/>
  <c r="IU112" i="1"/>
  <c r="HA112" i="1"/>
  <c r="FF112" i="1"/>
  <c r="DL112" i="1"/>
  <c r="BY112" i="1"/>
  <c r="AS112" i="1"/>
  <c r="L112" i="1"/>
  <c r="JT112" i="1"/>
  <c r="GA112" i="1"/>
  <c r="CT112" i="1"/>
  <c r="Z112" i="1"/>
  <c r="JM112" i="1"/>
  <c r="FZ112" i="1"/>
  <c r="CP112" i="1"/>
  <c r="Y112" i="1"/>
  <c r="MV112" i="1"/>
  <c r="IW112" i="1"/>
  <c r="FJ112" i="1"/>
  <c r="CD112" i="1"/>
  <c r="O112" i="1"/>
  <c r="MT112" i="1"/>
  <c r="IV112" i="1"/>
  <c r="FI112" i="1"/>
  <c r="CA112" i="1"/>
  <c r="M112" i="1"/>
  <c r="LO112" i="1"/>
  <c r="EG112" i="1"/>
  <c r="LI112" i="1"/>
  <c r="EF112" i="1"/>
  <c r="KW112" i="1"/>
  <c r="DQ112" i="1"/>
  <c r="KP112" i="1"/>
  <c r="DO112" i="1"/>
  <c r="HB112" i="1"/>
  <c r="AT112" i="1"/>
  <c r="HD112" i="1"/>
  <c r="BJ112" i="1"/>
  <c r="BE112" i="1"/>
  <c r="AU112" i="1"/>
  <c r="HU112" i="1"/>
  <c r="HT112" i="1"/>
  <c r="NF104" i="1"/>
  <c r="MX104" i="1"/>
  <c r="MP104" i="1"/>
  <c r="MH104" i="1"/>
  <c r="LZ104" i="1"/>
  <c r="LR104" i="1"/>
  <c r="LJ104" i="1"/>
  <c r="LB104" i="1"/>
  <c r="KT104" i="1"/>
  <c r="KL104" i="1"/>
  <c r="KD104" i="1"/>
  <c r="JV104" i="1"/>
  <c r="JN104" i="1"/>
  <c r="JF104" i="1"/>
  <c r="IX104" i="1"/>
  <c r="IP104" i="1"/>
  <c r="IH104" i="1"/>
  <c r="HZ104" i="1"/>
  <c r="HR104" i="1"/>
  <c r="HJ104" i="1"/>
  <c r="HB104" i="1"/>
  <c r="GT104" i="1"/>
  <c r="GL104" i="1"/>
  <c r="GD104" i="1"/>
  <c r="FV104" i="1"/>
  <c r="FN104" i="1"/>
  <c r="FF104" i="1"/>
  <c r="EX104" i="1"/>
  <c r="EP104" i="1"/>
  <c r="EH104" i="1"/>
  <c r="DZ104" i="1"/>
  <c r="DR104" i="1"/>
  <c r="DJ104" i="1"/>
  <c r="DB104" i="1"/>
  <c r="CT104" i="1"/>
  <c r="CL104" i="1"/>
  <c r="CD104" i="1"/>
  <c r="BV104" i="1"/>
  <c r="BN104" i="1"/>
  <c r="BF104" i="1"/>
  <c r="AX104" i="1"/>
  <c r="AP104" i="1"/>
  <c r="AH104" i="1"/>
  <c r="Z104" i="1"/>
  <c r="R104" i="1"/>
  <c r="NE104" i="1"/>
  <c r="MW104" i="1"/>
  <c r="MO104" i="1"/>
  <c r="MG104" i="1"/>
  <c r="LY104" i="1"/>
  <c r="LQ104" i="1"/>
  <c r="LI104" i="1"/>
  <c r="LA104" i="1"/>
  <c r="KS104" i="1"/>
  <c r="KK104" i="1"/>
  <c r="KC104" i="1"/>
  <c r="JU104" i="1"/>
  <c r="JM104" i="1"/>
  <c r="JE104" i="1"/>
  <c r="IW104" i="1"/>
  <c r="IO104" i="1"/>
  <c r="IG104" i="1"/>
  <c r="HY104" i="1"/>
  <c r="HQ104" i="1"/>
  <c r="HI104" i="1"/>
  <c r="HA104" i="1"/>
  <c r="GS104" i="1"/>
  <c r="GK104" i="1"/>
  <c r="GC104" i="1"/>
  <c r="FU104" i="1"/>
  <c r="FM104" i="1"/>
  <c r="FE104" i="1"/>
  <c r="EW104" i="1"/>
  <c r="EO104" i="1"/>
  <c r="EG104" i="1"/>
  <c r="DY104" i="1"/>
  <c r="DQ104" i="1"/>
  <c r="DI104" i="1"/>
  <c r="DA104" i="1"/>
  <c r="CS104" i="1"/>
  <c r="CK104" i="1"/>
  <c r="CC104" i="1"/>
  <c r="BU104" i="1"/>
  <c r="ND104" i="1"/>
  <c r="MT104" i="1"/>
  <c r="MJ104" i="1"/>
  <c r="LX104" i="1"/>
  <c r="LN104" i="1"/>
  <c r="LD104" i="1"/>
  <c r="KR104" i="1"/>
  <c r="KH104" i="1"/>
  <c r="JX104" i="1"/>
  <c r="JL104" i="1"/>
  <c r="JB104" i="1"/>
  <c r="IR104" i="1"/>
  <c r="IF104" i="1"/>
  <c r="HV104" i="1"/>
  <c r="HL104" i="1"/>
  <c r="GZ104" i="1"/>
  <c r="GP104" i="1"/>
  <c r="GF104" i="1"/>
  <c r="FT104" i="1"/>
  <c r="FJ104" i="1"/>
  <c r="EZ104" i="1"/>
  <c r="EN104" i="1"/>
  <c r="ED104" i="1"/>
  <c r="DT104" i="1"/>
  <c r="DH104" i="1"/>
  <c r="CX104" i="1"/>
  <c r="CN104" i="1"/>
  <c r="CB104" i="1"/>
  <c r="BR104" i="1"/>
  <c r="BI104" i="1"/>
  <c r="AZ104" i="1"/>
  <c r="AQ104" i="1"/>
  <c r="AG104" i="1"/>
  <c r="X104" i="1"/>
  <c r="O104" i="1"/>
  <c r="NC104" i="1"/>
  <c r="MS104" i="1"/>
  <c r="MI104" i="1"/>
  <c r="LW104" i="1"/>
  <c r="LM104" i="1"/>
  <c r="LC104" i="1"/>
  <c r="KQ104" i="1"/>
  <c r="KG104" i="1"/>
  <c r="JW104" i="1"/>
  <c r="JK104" i="1"/>
  <c r="JA104" i="1"/>
  <c r="IQ104" i="1"/>
  <c r="IE104" i="1"/>
  <c r="HU104" i="1"/>
  <c r="HK104" i="1"/>
  <c r="GY104" i="1"/>
  <c r="GO104" i="1"/>
  <c r="GE104" i="1"/>
  <c r="FS104" i="1"/>
  <c r="FI104" i="1"/>
  <c r="EY104" i="1"/>
  <c r="EM104" i="1"/>
  <c r="EC104" i="1"/>
  <c r="DS104" i="1"/>
  <c r="DG104" i="1"/>
  <c r="CW104" i="1"/>
  <c r="CM104" i="1"/>
  <c r="CA104" i="1"/>
  <c r="BQ104" i="1"/>
  <c r="BH104" i="1"/>
  <c r="AY104" i="1"/>
  <c r="AO104" i="1"/>
  <c r="AF104" i="1"/>
  <c r="W104" i="1"/>
  <c r="N104" i="1"/>
  <c r="NB104" i="1"/>
  <c r="MR104" i="1"/>
  <c r="MF104" i="1"/>
  <c r="LV104" i="1"/>
  <c r="LL104" i="1"/>
  <c r="KZ104" i="1"/>
  <c r="KP104" i="1"/>
  <c r="KF104" i="1"/>
  <c r="JT104" i="1"/>
  <c r="JJ104" i="1"/>
  <c r="IZ104" i="1"/>
  <c r="IN104" i="1"/>
  <c r="ID104" i="1"/>
  <c r="HT104" i="1"/>
  <c r="HH104" i="1"/>
  <c r="GX104" i="1"/>
  <c r="GN104" i="1"/>
  <c r="GB104" i="1"/>
  <c r="FR104" i="1"/>
  <c r="FH104" i="1"/>
  <c r="EV104" i="1"/>
  <c r="EL104" i="1"/>
  <c r="EB104" i="1"/>
  <c r="DP104" i="1"/>
  <c r="DF104" i="1"/>
  <c r="CV104" i="1"/>
  <c r="CJ104" i="1"/>
  <c r="BZ104" i="1"/>
  <c r="BP104" i="1"/>
  <c r="BG104" i="1"/>
  <c r="AW104" i="1"/>
  <c r="AN104" i="1"/>
  <c r="AE104" i="1"/>
  <c r="V104" i="1"/>
  <c r="M104" i="1"/>
  <c r="NG104" i="1"/>
  <c r="MU104" i="1"/>
  <c r="MK104" i="1"/>
  <c r="MA104" i="1"/>
  <c r="LO104" i="1"/>
  <c r="LE104" i="1"/>
  <c r="KU104" i="1"/>
  <c r="KI104" i="1"/>
  <c r="JY104" i="1"/>
  <c r="JO104" i="1"/>
  <c r="JC104" i="1"/>
  <c r="IS104" i="1"/>
  <c r="II104" i="1"/>
  <c r="HW104" i="1"/>
  <c r="HM104" i="1"/>
  <c r="HC104" i="1"/>
  <c r="GQ104" i="1"/>
  <c r="GG104" i="1"/>
  <c r="FW104" i="1"/>
  <c r="FK104" i="1"/>
  <c r="FA104" i="1"/>
  <c r="EQ104" i="1"/>
  <c r="EE104" i="1"/>
  <c r="DU104" i="1"/>
  <c r="DK104" i="1"/>
  <c r="CY104" i="1"/>
  <c r="CO104" i="1"/>
  <c r="CE104" i="1"/>
  <c r="BS104" i="1"/>
  <c r="BJ104" i="1"/>
  <c r="BA104" i="1"/>
  <c r="AR104" i="1"/>
  <c r="AI104" i="1"/>
  <c r="Y104" i="1"/>
  <c r="P104" i="1"/>
  <c r="MM104" i="1"/>
  <c r="LS104" i="1"/>
  <c r="KW104" i="1"/>
  <c r="KA104" i="1"/>
  <c r="JG104" i="1"/>
  <c r="IK104" i="1"/>
  <c r="HO104" i="1"/>
  <c r="GU104" i="1"/>
  <c r="FY104" i="1"/>
  <c r="FC104" i="1"/>
  <c r="EI104" i="1"/>
  <c r="DM104" i="1"/>
  <c r="CQ104" i="1"/>
  <c r="BW104" i="1"/>
  <c r="BC104" i="1"/>
  <c r="AK104" i="1"/>
  <c r="S104" i="1"/>
  <c r="ML104" i="1"/>
  <c r="LP104" i="1"/>
  <c r="KV104" i="1"/>
  <c r="JZ104" i="1"/>
  <c r="JD104" i="1"/>
  <c r="IJ104" i="1"/>
  <c r="HN104" i="1"/>
  <c r="GR104" i="1"/>
  <c r="FX104" i="1"/>
  <c r="FB104" i="1"/>
  <c r="EF104" i="1"/>
  <c r="DL104" i="1"/>
  <c r="CP104" i="1"/>
  <c r="BT104" i="1"/>
  <c r="BB104" i="1"/>
  <c r="AJ104" i="1"/>
  <c r="Q104" i="1"/>
  <c r="NA104" i="1"/>
  <c r="ME104" i="1"/>
  <c r="LK104" i="1"/>
  <c r="KO104" i="1"/>
  <c r="JS104" i="1"/>
  <c r="IY104" i="1"/>
  <c r="IC104" i="1"/>
  <c r="HG104" i="1"/>
  <c r="GM104" i="1"/>
  <c r="FQ104" i="1"/>
  <c r="EU104" i="1"/>
  <c r="EA104" i="1"/>
  <c r="DE104" i="1"/>
  <c r="CI104" i="1"/>
  <c r="BO104" i="1"/>
  <c r="AV104" i="1"/>
  <c r="AD104" i="1"/>
  <c r="L104" i="1"/>
  <c r="MZ104" i="1"/>
  <c r="MD104" i="1"/>
  <c r="LH104" i="1"/>
  <c r="KN104" i="1"/>
  <c r="JR104" i="1"/>
  <c r="IV104" i="1"/>
  <c r="IB104" i="1"/>
  <c r="HF104" i="1"/>
  <c r="GJ104" i="1"/>
  <c r="FP104" i="1"/>
  <c r="ET104" i="1"/>
  <c r="DX104" i="1"/>
  <c r="DD104" i="1"/>
  <c r="CH104" i="1"/>
  <c r="BM104" i="1"/>
  <c r="AU104" i="1"/>
  <c r="AC104" i="1"/>
  <c r="K104" i="1"/>
  <c r="MC104" i="1"/>
  <c r="KM104" i="1"/>
  <c r="IU104" i="1"/>
  <c r="HE104" i="1"/>
  <c r="FO104" i="1"/>
  <c r="DW104" i="1"/>
  <c r="CG104" i="1"/>
  <c r="AT104" i="1"/>
  <c r="MB104" i="1"/>
  <c r="KJ104" i="1"/>
  <c r="IT104" i="1"/>
  <c r="HD104" i="1"/>
  <c r="FL104" i="1"/>
  <c r="DV104" i="1"/>
  <c r="CF104" i="1"/>
  <c r="AS104" i="1"/>
  <c r="LU104" i="1"/>
  <c r="KE104" i="1"/>
  <c r="IM104" i="1"/>
  <c r="GW104" i="1"/>
  <c r="FG104" i="1"/>
  <c r="DO104" i="1"/>
  <c r="BY104" i="1"/>
  <c r="AM104" i="1"/>
  <c r="MN104" i="1"/>
  <c r="KX104" i="1"/>
  <c r="JH104" i="1"/>
  <c r="HP104" i="1"/>
  <c r="FZ104" i="1"/>
  <c r="EJ104" i="1"/>
  <c r="CR104" i="1"/>
  <c r="BD104" i="1"/>
  <c r="T104" i="1"/>
  <c r="KY104" i="1"/>
  <c r="HS104" i="1"/>
  <c r="EK104" i="1"/>
  <c r="BE104" i="1"/>
  <c r="KB104" i="1"/>
  <c r="GV104" i="1"/>
  <c r="DN104" i="1"/>
  <c r="AL104" i="1"/>
  <c r="MY104" i="1"/>
  <c r="JQ104" i="1"/>
  <c r="GI104" i="1"/>
  <c r="DC104" i="1"/>
  <c r="AB104" i="1"/>
  <c r="MV104" i="1"/>
  <c r="JP104" i="1"/>
  <c r="GH104" i="1"/>
  <c r="CZ104" i="1"/>
  <c r="AA104" i="1"/>
  <c r="LF104" i="1"/>
  <c r="HX104" i="1"/>
  <c r="ER104" i="1"/>
  <c r="BK104" i="1"/>
  <c r="FD104" i="1"/>
  <c r="MQ104" i="1"/>
  <c r="ES104" i="1"/>
  <c r="LT104" i="1"/>
  <c r="CU104" i="1"/>
  <c r="GA104" i="1"/>
  <c r="JI104" i="1"/>
  <c r="IL104" i="1"/>
  <c r="IA104" i="1"/>
  <c r="BX104" i="1"/>
  <c r="LG104" i="1"/>
  <c r="BL104" i="1"/>
  <c r="U104" i="1"/>
  <c r="NG95" i="1"/>
  <c r="MY95" i="1"/>
  <c r="MQ95" i="1"/>
  <c r="MI95" i="1"/>
  <c r="MA95" i="1"/>
  <c r="LS95" i="1"/>
  <c r="LK95" i="1"/>
  <c r="LC95" i="1"/>
  <c r="KU95" i="1"/>
  <c r="KM95" i="1"/>
  <c r="KE95" i="1"/>
  <c r="JW95" i="1"/>
  <c r="JO95" i="1"/>
  <c r="NE95" i="1"/>
  <c r="MV95" i="1"/>
  <c r="MM95" i="1"/>
  <c r="MD95" i="1"/>
  <c r="LU95" i="1"/>
  <c r="LL95" i="1"/>
  <c r="LB95" i="1"/>
  <c r="KS95" i="1"/>
  <c r="KJ95" i="1"/>
  <c r="KA95" i="1"/>
  <c r="JR95" i="1"/>
  <c r="JI95" i="1"/>
  <c r="JA95" i="1"/>
  <c r="IS95" i="1"/>
  <c r="IK95" i="1"/>
  <c r="IC95" i="1"/>
  <c r="HU95" i="1"/>
  <c r="HM95" i="1"/>
  <c r="HE95" i="1"/>
  <c r="GW95" i="1"/>
  <c r="GO95" i="1"/>
  <c r="GG95" i="1"/>
  <c r="FY95" i="1"/>
  <c r="FQ95" i="1"/>
  <c r="FI95" i="1"/>
  <c r="FA95" i="1"/>
  <c r="ES95" i="1"/>
  <c r="EK95" i="1"/>
  <c r="EC95" i="1"/>
  <c r="DU95" i="1"/>
  <c r="DM95" i="1"/>
  <c r="DE95" i="1"/>
  <c r="CW95" i="1"/>
  <c r="CO95" i="1"/>
  <c r="CG95" i="1"/>
  <c r="BY95" i="1"/>
  <c r="BQ95" i="1"/>
  <c r="BI95" i="1"/>
  <c r="BA95" i="1"/>
  <c r="AS95" i="1"/>
  <c r="AK95" i="1"/>
  <c r="AC95" i="1"/>
  <c r="U95" i="1"/>
  <c r="M95" i="1"/>
  <c r="ND95" i="1"/>
  <c r="MU95" i="1"/>
  <c r="ML95" i="1"/>
  <c r="MC95" i="1"/>
  <c r="LT95" i="1"/>
  <c r="LJ95" i="1"/>
  <c r="LA95" i="1"/>
  <c r="KR95" i="1"/>
  <c r="KI95" i="1"/>
  <c r="JZ95" i="1"/>
  <c r="JQ95" i="1"/>
  <c r="JH95" i="1"/>
  <c r="IZ95" i="1"/>
  <c r="IR95" i="1"/>
  <c r="IJ95" i="1"/>
  <c r="IB95" i="1"/>
  <c r="HT95" i="1"/>
  <c r="HL95" i="1"/>
  <c r="HD95" i="1"/>
  <c r="GV95" i="1"/>
  <c r="GN95" i="1"/>
  <c r="GF95" i="1"/>
  <c r="FX95" i="1"/>
  <c r="FP95" i="1"/>
  <c r="FH95" i="1"/>
  <c r="EZ95" i="1"/>
  <c r="ER95" i="1"/>
  <c r="EJ95" i="1"/>
  <c r="EB95" i="1"/>
  <c r="DT95" i="1"/>
  <c r="DL95" i="1"/>
  <c r="DD95" i="1"/>
  <c r="CV95" i="1"/>
  <c r="CN95" i="1"/>
  <c r="CF95" i="1"/>
  <c r="BX95" i="1"/>
  <c r="BP95" i="1"/>
  <c r="BH95" i="1"/>
  <c r="AZ95" i="1"/>
  <c r="AR95" i="1"/>
  <c r="AJ95" i="1"/>
  <c r="AB95" i="1"/>
  <c r="T95" i="1"/>
  <c r="L95" i="1"/>
  <c r="NC95" i="1"/>
  <c r="MT95" i="1"/>
  <c r="MK95" i="1"/>
  <c r="MB95" i="1"/>
  <c r="LR95" i="1"/>
  <c r="LI95" i="1"/>
  <c r="KZ95" i="1"/>
  <c r="KQ95" i="1"/>
  <c r="KH95" i="1"/>
  <c r="JY95" i="1"/>
  <c r="JP95" i="1"/>
  <c r="JG95" i="1"/>
  <c r="IY95" i="1"/>
  <c r="IQ95" i="1"/>
  <c r="II95" i="1"/>
  <c r="IA95" i="1"/>
  <c r="HS95" i="1"/>
  <c r="HK95" i="1"/>
  <c r="HC95" i="1"/>
  <c r="GU95" i="1"/>
  <c r="GM95" i="1"/>
  <c r="GE95" i="1"/>
  <c r="FW95" i="1"/>
  <c r="FO95" i="1"/>
  <c r="FG95" i="1"/>
  <c r="EY95" i="1"/>
  <c r="EQ95" i="1"/>
  <c r="EI95" i="1"/>
  <c r="EA95" i="1"/>
  <c r="DS95" i="1"/>
  <c r="DK95" i="1"/>
  <c r="DC95" i="1"/>
  <c r="CU95" i="1"/>
  <c r="CM95" i="1"/>
  <c r="CE95" i="1"/>
  <c r="BW95" i="1"/>
  <c r="BO95" i="1"/>
  <c r="BG95" i="1"/>
  <c r="AY95" i="1"/>
  <c r="AQ95" i="1"/>
  <c r="AI95" i="1"/>
  <c r="AA95" i="1"/>
  <c r="S95" i="1"/>
  <c r="K95" i="1"/>
  <c r="NF95" i="1"/>
  <c r="MW95" i="1"/>
  <c r="MN95" i="1"/>
  <c r="ME95" i="1"/>
  <c r="LV95" i="1"/>
  <c r="LM95" i="1"/>
  <c r="LD95" i="1"/>
  <c r="KT95" i="1"/>
  <c r="KK95" i="1"/>
  <c r="KB95" i="1"/>
  <c r="JS95" i="1"/>
  <c r="JJ95" i="1"/>
  <c r="JB95" i="1"/>
  <c r="IT95" i="1"/>
  <c r="IL95" i="1"/>
  <c r="ID95" i="1"/>
  <c r="HV95" i="1"/>
  <c r="HN95" i="1"/>
  <c r="HF95" i="1"/>
  <c r="GX95" i="1"/>
  <c r="GP95" i="1"/>
  <c r="GH95" i="1"/>
  <c r="FZ95" i="1"/>
  <c r="FR95" i="1"/>
  <c r="FJ95" i="1"/>
  <c r="FB95" i="1"/>
  <c r="ET95" i="1"/>
  <c r="EL95" i="1"/>
  <c r="ED95" i="1"/>
  <c r="DV95" i="1"/>
  <c r="DN95" i="1"/>
  <c r="DF95" i="1"/>
  <c r="CX95" i="1"/>
  <c r="CP95" i="1"/>
  <c r="CH95" i="1"/>
  <c r="BZ95" i="1"/>
  <c r="BR95" i="1"/>
  <c r="BJ95" i="1"/>
  <c r="BB95" i="1"/>
  <c r="AT95" i="1"/>
  <c r="AL95" i="1"/>
  <c r="AD95" i="1"/>
  <c r="V95" i="1"/>
  <c r="N95" i="1"/>
  <c r="MR95" i="1"/>
  <c r="LY95" i="1"/>
  <c r="LG95" i="1"/>
  <c r="KO95" i="1"/>
  <c r="JV95" i="1"/>
  <c r="JE95" i="1"/>
  <c r="IO95" i="1"/>
  <c r="HY95" i="1"/>
  <c r="HI95" i="1"/>
  <c r="GS95" i="1"/>
  <c r="GC95" i="1"/>
  <c r="FM95" i="1"/>
  <c r="EW95" i="1"/>
  <c r="EG95" i="1"/>
  <c r="DQ95" i="1"/>
  <c r="DA95" i="1"/>
  <c r="CK95" i="1"/>
  <c r="BU95" i="1"/>
  <c r="BE95" i="1"/>
  <c r="AO95" i="1"/>
  <c r="Y95" i="1"/>
  <c r="MP95" i="1"/>
  <c r="LX95" i="1"/>
  <c r="LF95" i="1"/>
  <c r="KN95" i="1"/>
  <c r="JU95" i="1"/>
  <c r="JD95" i="1"/>
  <c r="IN95" i="1"/>
  <c r="HX95" i="1"/>
  <c r="HH95" i="1"/>
  <c r="GR95" i="1"/>
  <c r="GB95" i="1"/>
  <c r="FL95" i="1"/>
  <c r="EV95" i="1"/>
  <c r="EF95" i="1"/>
  <c r="DP95" i="1"/>
  <c r="CZ95" i="1"/>
  <c r="CJ95" i="1"/>
  <c r="BT95" i="1"/>
  <c r="BD95" i="1"/>
  <c r="AN95" i="1"/>
  <c r="X95" i="1"/>
  <c r="MO95" i="1"/>
  <c r="LW95" i="1"/>
  <c r="LE95" i="1"/>
  <c r="KL95" i="1"/>
  <c r="JT95" i="1"/>
  <c r="JC95" i="1"/>
  <c r="IM95" i="1"/>
  <c r="HW95" i="1"/>
  <c r="HG95" i="1"/>
  <c r="GQ95" i="1"/>
  <c r="GA95" i="1"/>
  <c r="FK95" i="1"/>
  <c r="EU95" i="1"/>
  <c r="EE95" i="1"/>
  <c r="DO95" i="1"/>
  <c r="CY95" i="1"/>
  <c r="CI95" i="1"/>
  <c r="BS95" i="1"/>
  <c r="BC95" i="1"/>
  <c r="AM95" i="1"/>
  <c r="W95" i="1"/>
  <c r="MS95" i="1"/>
  <c r="LZ95" i="1"/>
  <c r="LH95" i="1"/>
  <c r="KP95" i="1"/>
  <c r="JX95" i="1"/>
  <c r="JF95" i="1"/>
  <c r="IP95" i="1"/>
  <c r="HZ95" i="1"/>
  <c r="HJ95" i="1"/>
  <c r="GT95" i="1"/>
  <c r="GD95" i="1"/>
  <c r="FN95" i="1"/>
  <c r="EX95" i="1"/>
  <c r="EH95" i="1"/>
  <c r="DR95" i="1"/>
  <c r="DB95" i="1"/>
  <c r="CL95" i="1"/>
  <c r="BV95" i="1"/>
  <c r="BF95" i="1"/>
  <c r="AP95" i="1"/>
  <c r="Z95" i="1"/>
  <c r="MJ95" i="1"/>
  <c r="KY95" i="1"/>
  <c r="JN95" i="1"/>
  <c r="IH95" i="1"/>
  <c r="HB95" i="1"/>
  <c r="FV95" i="1"/>
  <c r="EP95" i="1"/>
  <c r="DJ95" i="1"/>
  <c r="CD95" i="1"/>
  <c r="AX95" i="1"/>
  <c r="R95" i="1"/>
  <c r="MH95" i="1"/>
  <c r="KX95" i="1"/>
  <c r="JM95" i="1"/>
  <c r="IG95" i="1"/>
  <c r="HA95" i="1"/>
  <c r="FU95" i="1"/>
  <c r="EO95" i="1"/>
  <c r="DI95" i="1"/>
  <c r="CC95" i="1"/>
  <c r="AW95" i="1"/>
  <c r="Q95" i="1"/>
  <c r="MG95" i="1"/>
  <c r="KW95" i="1"/>
  <c r="JL95" i="1"/>
  <c r="IF95" i="1"/>
  <c r="GZ95" i="1"/>
  <c r="FT95" i="1"/>
  <c r="EN95" i="1"/>
  <c r="DH95" i="1"/>
  <c r="CB95" i="1"/>
  <c r="AV95" i="1"/>
  <c r="P95" i="1"/>
  <c r="MF95" i="1"/>
  <c r="KV95" i="1"/>
  <c r="JK95" i="1"/>
  <c r="IE95" i="1"/>
  <c r="GY95" i="1"/>
  <c r="FS95" i="1"/>
  <c r="EM95" i="1"/>
  <c r="DG95" i="1"/>
  <c r="CA95" i="1"/>
  <c r="AU95" i="1"/>
  <c r="O95" i="1"/>
  <c r="NB95" i="1"/>
  <c r="KG95" i="1"/>
  <c r="HR95" i="1"/>
  <c r="FF95" i="1"/>
  <c r="CT95" i="1"/>
  <c r="AH95" i="1"/>
  <c r="NA95" i="1"/>
  <c r="KF95" i="1"/>
  <c r="HQ95" i="1"/>
  <c r="FE95" i="1"/>
  <c r="CS95" i="1"/>
  <c r="AG95" i="1"/>
  <c r="MZ95" i="1"/>
  <c r="KD95" i="1"/>
  <c r="HP95" i="1"/>
  <c r="FD95" i="1"/>
  <c r="CR95" i="1"/>
  <c r="AF95" i="1"/>
  <c r="MX95" i="1"/>
  <c r="KC95" i="1"/>
  <c r="HO95" i="1"/>
  <c r="FC95" i="1"/>
  <c r="CQ95" i="1"/>
  <c r="AE95" i="1"/>
  <c r="LQ95" i="1"/>
  <c r="IX95" i="1"/>
  <c r="GL95" i="1"/>
  <c r="DZ95" i="1"/>
  <c r="BN95" i="1"/>
  <c r="LP95" i="1"/>
  <c r="IW95" i="1"/>
  <c r="GK95" i="1"/>
  <c r="DY95" i="1"/>
  <c r="BM95" i="1"/>
  <c r="LN95" i="1"/>
  <c r="IU95" i="1"/>
  <c r="GI95" i="1"/>
  <c r="DW95" i="1"/>
  <c r="BK95" i="1"/>
  <c r="LO95" i="1"/>
  <c r="BL95" i="1"/>
  <c r="IV95" i="1"/>
  <c r="DX95" i="1"/>
  <c r="GJ95" i="1"/>
  <c r="MZ110" i="1"/>
  <c r="MR110" i="1"/>
  <c r="MJ110" i="1"/>
  <c r="MB110" i="1"/>
  <c r="LT110" i="1"/>
  <c r="LL110" i="1"/>
  <c r="LD110" i="1"/>
  <c r="KV110" i="1"/>
  <c r="KN110" i="1"/>
  <c r="KF110" i="1"/>
  <c r="JX110" i="1"/>
  <c r="JP110" i="1"/>
  <c r="JH110" i="1"/>
  <c r="IZ110" i="1"/>
  <c r="IR110" i="1"/>
  <c r="IJ110" i="1"/>
  <c r="IB110" i="1"/>
  <c r="HT110" i="1"/>
  <c r="HL110" i="1"/>
  <c r="HD110" i="1"/>
  <c r="GV110" i="1"/>
  <c r="GN110" i="1"/>
  <c r="GF110" i="1"/>
  <c r="FX110" i="1"/>
  <c r="FP110" i="1"/>
  <c r="FH110" i="1"/>
  <c r="EZ110" i="1"/>
  <c r="ER110" i="1"/>
  <c r="EJ110" i="1"/>
  <c r="EB110" i="1"/>
  <c r="DT110" i="1"/>
  <c r="DL110" i="1"/>
  <c r="DD110" i="1"/>
  <c r="CV110" i="1"/>
  <c r="CN110" i="1"/>
  <c r="CF110" i="1"/>
  <c r="BX110" i="1"/>
  <c r="BP110" i="1"/>
  <c r="BH110" i="1"/>
  <c r="AZ110" i="1"/>
  <c r="AR110" i="1"/>
  <c r="AJ110" i="1"/>
  <c r="AB110" i="1"/>
  <c r="T110" i="1"/>
  <c r="L110" i="1"/>
  <c r="NG110" i="1"/>
  <c r="MY110" i="1"/>
  <c r="MQ110" i="1"/>
  <c r="MI110" i="1"/>
  <c r="MA110" i="1"/>
  <c r="LS110" i="1"/>
  <c r="LK110" i="1"/>
  <c r="LC110" i="1"/>
  <c r="KU110" i="1"/>
  <c r="KM110" i="1"/>
  <c r="KE110" i="1"/>
  <c r="JW110" i="1"/>
  <c r="JO110" i="1"/>
  <c r="JG110" i="1"/>
  <c r="IY110" i="1"/>
  <c r="IQ110" i="1"/>
  <c r="II110" i="1"/>
  <c r="IA110" i="1"/>
  <c r="HS110" i="1"/>
  <c r="HK110" i="1"/>
  <c r="HC110" i="1"/>
  <c r="GU110" i="1"/>
  <c r="GM110" i="1"/>
  <c r="GE110" i="1"/>
  <c r="FW110" i="1"/>
  <c r="FO110" i="1"/>
  <c r="FG110" i="1"/>
  <c r="EY110" i="1"/>
  <c r="EQ110" i="1"/>
  <c r="EI110" i="1"/>
  <c r="EA110" i="1"/>
  <c r="DS110" i="1"/>
  <c r="DK110" i="1"/>
  <c r="DC110" i="1"/>
  <c r="CU110" i="1"/>
  <c r="CM110" i="1"/>
  <c r="CE110" i="1"/>
  <c r="BW110" i="1"/>
  <c r="BO110" i="1"/>
  <c r="BG110" i="1"/>
  <c r="NB110" i="1"/>
  <c r="MP110" i="1"/>
  <c r="MF110" i="1"/>
  <c r="LV110" i="1"/>
  <c r="LJ110" i="1"/>
  <c r="KZ110" i="1"/>
  <c r="KP110" i="1"/>
  <c r="KD110" i="1"/>
  <c r="JT110" i="1"/>
  <c r="JJ110" i="1"/>
  <c r="IX110" i="1"/>
  <c r="IN110" i="1"/>
  <c r="ID110" i="1"/>
  <c r="HR110" i="1"/>
  <c r="HH110" i="1"/>
  <c r="GX110" i="1"/>
  <c r="GL110" i="1"/>
  <c r="GB110" i="1"/>
  <c r="FR110" i="1"/>
  <c r="FF110" i="1"/>
  <c r="EV110" i="1"/>
  <c r="EL110" i="1"/>
  <c r="DZ110" i="1"/>
  <c r="DP110" i="1"/>
  <c r="DF110" i="1"/>
  <c r="CT110" i="1"/>
  <c r="CJ110" i="1"/>
  <c r="BZ110" i="1"/>
  <c r="BN110" i="1"/>
  <c r="BD110" i="1"/>
  <c r="AU110" i="1"/>
  <c r="AL110" i="1"/>
  <c r="AC110" i="1"/>
  <c r="S110" i="1"/>
  <c r="NA110" i="1"/>
  <c r="MO110" i="1"/>
  <c r="ME110" i="1"/>
  <c r="LU110" i="1"/>
  <c r="LI110" i="1"/>
  <c r="KY110" i="1"/>
  <c r="KO110" i="1"/>
  <c r="KC110" i="1"/>
  <c r="JS110" i="1"/>
  <c r="JI110" i="1"/>
  <c r="IW110" i="1"/>
  <c r="IM110" i="1"/>
  <c r="IC110" i="1"/>
  <c r="HQ110" i="1"/>
  <c r="HG110" i="1"/>
  <c r="GW110" i="1"/>
  <c r="GK110" i="1"/>
  <c r="GA110" i="1"/>
  <c r="FQ110" i="1"/>
  <c r="FE110" i="1"/>
  <c r="EU110" i="1"/>
  <c r="EK110" i="1"/>
  <c r="DY110" i="1"/>
  <c r="DO110" i="1"/>
  <c r="DE110" i="1"/>
  <c r="CS110" i="1"/>
  <c r="CI110" i="1"/>
  <c r="BY110" i="1"/>
  <c r="BM110" i="1"/>
  <c r="BC110" i="1"/>
  <c r="AT110" i="1"/>
  <c r="AK110" i="1"/>
  <c r="AA110" i="1"/>
  <c r="R110" i="1"/>
  <c r="NC110" i="1"/>
  <c r="MS110" i="1"/>
  <c r="MG110" i="1"/>
  <c r="LW110" i="1"/>
  <c r="LM110" i="1"/>
  <c r="LA110" i="1"/>
  <c r="KQ110" i="1"/>
  <c r="KG110" i="1"/>
  <c r="JU110" i="1"/>
  <c r="JK110" i="1"/>
  <c r="JA110" i="1"/>
  <c r="IO110" i="1"/>
  <c r="IE110" i="1"/>
  <c r="HU110" i="1"/>
  <c r="HI110" i="1"/>
  <c r="GY110" i="1"/>
  <c r="GO110" i="1"/>
  <c r="GC110" i="1"/>
  <c r="FS110" i="1"/>
  <c r="FI110" i="1"/>
  <c r="EW110" i="1"/>
  <c r="NF110" i="1"/>
  <c r="MN110" i="1"/>
  <c r="LY110" i="1"/>
  <c r="LG110" i="1"/>
  <c r="KR110" i="1"/>
  <c r="JZ110" i="1"/>
  <c r="JF110" i="1"/>
  <c r="IS110" i="1"/>
  <c r="HY110" i="1"/>
  <c r="HJ110" i="1"/>
  <c r="GR110" i="1"/>
  <c r="FZ110" i="1"/>
  <c r="FK110" i="1"/>
  <c r="ES110" i="1"/>
  <c r="EE110" i="1"/>
  <c r="DQ110" i="1"/>
  <c r="DA110" i="1"/>
  <c r="CO110" i="1"/>
  <c r="CA110" i="1"/>
  <c r="BK110" i="1"/>
  <c r="AX110" i="1"/>
  <c r="AM110" i="1"/>
  <c r="Y110" i="1"/>
  <c r="N110" i="1"/>
  <c r="NE110" i="1"/>
  <c r="MM110" i="1"/>
  <c r="LX110" i="1"/>
  <c r="LF110" i="1"/>
  <c r="KL110" i="1"/>
  <c r="JY110" i="1"/>
  <c r="JE110" i="1"/>
  <c r="IP110" i="1"/>
  <c r="HX110" i="1"/>
  <c r="HF110" i="1"/>
  <c r="GQ110" i="1"/>
  <c r="FY110" i="1"/>
  <c r="FJ110" i="1"/>
  <c r="EP110" i="1"/>
  <c r="ED110" i="1"/>
  <c r="DN110" i="1"/>
  <c r="CZ110" i="1"/>
  <c r="CL110" i="1"/>
  <c r="BV110" i="1"/>
  <c r="BJ110" i="1"/>
  <c r="AW110" i="1"/>
  <c r="AI110" i="1"/>
  <c r="X110" i="1"/>
  <c r="M110" i="1"/>
  <c r="ND110" i="1"/>
  <c r="ML110" i="1"/>
  <c r="LR110" i="1"/>
  <c r="LE110" i="1"/>
  <c r="KK110" i="1"/>
  <c r="JV110" i="1"/>
  <c r="JD110" i="1"/>
  <c r="IL110" i="1"/>
  <c r="HW110" i="1"/>
  <c r="HE110" i="1"/>
  <c r="GP110" i="1"/>
  <c r="FV110" i="1"/>
  <c r="FD110" i="1"/>
  <c r="EO110" i="1"/>
  <c r="EC110" i="1"/>
  <c r="DM110" i="1"/>
  <c r="CY110" i="1"/>
  <c r="CK110" i="1"/>
  <c r="BU110" i="1"/>
  <c r="BI110" i="1"/>
  <c r="AV110" i="1"/>
  <c r="AH110" i="1"/>
  <c r="W110" i="1"/>
  <c r="K110" i="1"/>
  <c r="MT110" i="1"/>
  <c r="LZ110" i="1"/>
  <c r="LH110" i="1"/>
  <c r="KS110" i="1"/>
  <c r="KA110" i="1"/>
  <c r="JL110" i="1"/>
  <c r="IT110" i="1"/>
  <c r="HZ110" i="1"/>
  <c r="HM110" i="1"/>
  <c r="GS110" i="1"/>
  <c r="GD110" i="1"/>
  <c r="FL110" i="1"/>
  <c r="ET110" i="1"/>
  <c r="EF110" i="1"/>
  <c r="DR110" i="1"/>
  <c r="DB110" i="1"/>
  <c r="CP110" i="1"/>
  <c r="CB110" i="1"/>
  <c r="BL110" i="1"/>
  <c r="AY110" i="1"/>
  <c r="AN110" i="1"/>
  <c r="Z110" i="1"/>
  <c r="O110" i="1"/>
  <c r="MX110" i="1"/>
  <c r="LQ110" i="1"/>
  <c r="KJ110" i="1"/>
  <c r="JC110" i="1"/>
  <c r="HV110" i="1"/>
  <c r="GJ110" i="1"/>
  <c r="FC110" i="1"/>
  <c r="DX110" i="1"/>
  <c r="CX110" i="1"/>
  <c r="BT110" i="1"/>
  <c r="AS110" i="1"/>
  <c r="V110" i="1"/>
  <c r="MW110" i="1"/>
  <c r="LP110" i="1"/>
  <c r="KI110" i="1"/>
  <c r="JB110" i="1"/>
  <c r="HP110" i="1"/>
  <c r="GI110" i="1"/>
  <c r="FB110" i="1"/>
  <c r="DW110" i="1"/>
  <c r="CW110" i="1"/>
  <c r="BS110" i="1"/>
  <c r="AQ110" i="1"/>
  <c r="U110" i="1"/>
  <c r="MV110" i="1"/>
  <c r="LO110" i="1"/>
  <c r="KH110" i="1"/>
  <c r="IV110" i="1"/>
  <c r="HO110" i="1"/>
  <c r="GH110" i="1"/>
  <c r="FA110" i="1"/>
  <c r="DV110" i="1"/>
  <c r="CR110" i="1"/>
  <c r="BR110" i="1"/>
  <c r="AP110" i="1"/>
  <c r="Q110" i="1"/>
  <c r="MU110" i="1"/>
  <c r="LN110" i="1"/>
  <c r="KB110" i="1"/>
  <c r="IU110" i="1"/>
  <c r="HN110" i="1"/>
  <c r="GG110" i="1"/>
  <c r="EX110" i="1"/>
  <c r="DU110" i="1"/>
  <c r="CQ110" i="1"/>
  <c r="BQ110" i="1"/>
  <c r="AO110" i="1"/>
  <c r="P110" i="1"/>
  <c r="MC110" i="1"/>
  <c r="JM110" i="1"/>
  <c r="GT110" i="1"/>
  <c r="EG110" i="1"/>
  <c r="CC110" i="1"/>
  <c r="AD110" i="1"/>
  <c r="LB110" i="1"/>
  <c r="IK110" i="1"/>
  <c r="FU110" i="1"/>
  <c r="DJ110" i="1"/>
  <c r="BF110" i="1"/>
  <c r="KX110" i="1"/>
  <c r="IH110" i="1"/>
  <c r="FT110" i="1"/>
  <c r="DI110" i="1"/>
  <c r="BE110" i="1"/>
  <c r="MD110" i="1"/>
  <c r="JN110" i="1"/>
  <c r="GZ110" i="1"/>
  <c r="EH110" i="1"/>
  <c r="CD110" i="1"/>
  <c r="AE110" i="1"/>
  <c r="IF110" i="1"/>
  <c r="DG110" i="1"/>
  <c r="MK110" i="1"/>
  <c r="HB110" i="1"/>
  <c r="CH110" i="1"/>
  <c r="MH110" i="1"/>
  <c r="HA110" i="1"/>
  <c r="CG110" i="1"/>
  <c r="KW110" i="1"/>
  <c r="FN110" i="1"/>
  <c r="BB110" i="1"/>
  <c r="KT110" i="1"/>
  <c r="BA110" i="1"/>
  <c r="JR110" i="1"/>
  <c r="AG110" i="1"/>
  <c r="JQ110" i="1"/>
  <c r="AF110" i="1"/>
  <c r="IG110" i="1"/>
  <c r="EN110" i="1"/>
  <c r="EM110" i="1"/>
  <c r="DH110" i="1"/>
  <c r="FM110" i="1"/>
  <c r="NC98" i="1"/>
  <c r="MU98" i="1"/>
  <c r="MM98" i="1"/>
  <c r="ME98" i="1"/>
  <c r="LW98" i="1"/>
  <c r="LO98" i="1"/>
  <c r="LG98" i="1"/>
  <c r="KY98" i="1"/>
  <c r="KQ98" i="1"/>
  <c r="KI98" i="1"/>
  <c r="KA98" i="1"/>
  <c r="JS98" i="1"/>
  <c r="JK98" i="1"/>
  <c r="JC98" i="1"/>
  <c r="IU98" i="1"/>
  <c r="IM98" i="1"/>
  <c r="IE98" i="1"/>
  <c r="HW98" i="1"/>
  <c r="HO98" i="1"/>
  <c r="HG98" i="1"/>
  <c r="GY98" i="1"/>
  <c r="GQ98" i="1"/>
  <c r="GI98" i="1"/>
  <c r="GA98" i="1"/>
  <c r="FS98" i="1"/>
  <c r="FK98" i="1"/>
  <c r="FC98" i="1"/>
  <c r="EU98" i="1"/>
  <c r="EM98" i="1"/>
  <c r="EE98" i="1"/>
  <c r="DW98" i="1"/>
  <c r="DO98" i="1"/>
  <c r="DG98" i="1"/>
  <c r="CY98" i="1"/>
  <c r="CQ98" i="1"/>
  <c r="CI98" i="1"/>
  <c r="CA98" i="1"/>
  <c r="BS98" i="1"/>
  <c r="BK98" i="1"/>
  <c r="BC98" i="1"/>
  <c r="AU98" i="1"/>
  <c r="AM98" i="1"/>
  <c r="AE98" i="1"/>
  <c r="W98" i="1"/>
  <c r="O98" i="1"/>
  <c r="NB98" i="1"/>
  <c r="MT98" i="1"/>
  <c r="ML98" i="1"/>
  <c r="MD98" i="1"/>
  <c r="LV98" i="1"/>
  <c r="LN98" i="1"/>
  <c r="LF98" i="1"/>
  <c r="KX98" i="1"/>
  <c r="KP98" i="1"/>
  <c r="KH98" i="1"/>
  <c r="JZ98" i="1"/>
  <c r="JR98" i="1"/>
  <c r="JJ98" i="1"/>
  <c r="JB98" i="1"/>
  <c r="IT98" i="1"/>
  <c r="IL98" i="1"/>
  <c r="ID98" i="1"/>
  <c r="HV98" i="1"/>
  <c r="HN98" i="1"/>
  <c r="HF98" i="1"/>
  <c r="GX98" i="1"/>
  <c r="GP98" i="1"/>
  <c r="GH98" i="1"/>
  <c r="FZ98" i="1"/>
  <c r="FR98" i="1"/>
  <c r="FJ98" i="1"/>
  <c r="FB98" i="1"/>
  <c r="ET98" i="1"/>
  <c r="EL98" i="1"/>
  <c r="ED98" i="1"/>
  <c r="DV98" i="1"/>
  <c r="DN98" i="1"/>
  <c r="DF98" i="1"/>
  <c r="CX98" i="1"/>
  <c r="CP98" i="1"/>
  <c r="CH98" i="1"/>
  <c r="BZ98" i="1"/>
  <c r="BR98" i="1"/>
  <c r="BJ98" i="1"/>
  <c r="BB98" i="1"/>
  <c r="AT98" i="1"/>
  <c r="AL98" i="1"/>
  <c r="AD98" i="1"/>
  <c r="V98" i="1"/>
  <c r="N98" i="1"/>
  <c r="H99" i="1"/>
  <c r="NA98" i="1"/>
  <c r="MS98" i="1"/>
  <c r="MK98" i="1"/>
  <c r="MC98" i="1"/>
  <c r="LU98" i="1"/>
  <c r="LM98" i="1"/>
  <c r="LE98" i="1"/>
  <c r="KW98" i="1"/>
  <c r="KO98" i="1"/>
  <c r="KG98" i="1"/>
  <c r="JY98" i="1"/>
  <c r="JQ98" i="1"/>
  <c r="JI98" i="1"/>
  <c r="JA98" i="1"/>
  <c r="IS98" i="1"/>
  <c r="IK98" i="1"/>
  <c r="IC98" i="1"/>
  <c r="HU98" i="1"/>
  <c r="HM98" i="1"/>
  <c r="HE98" i="1"/>
  <c r="GW98" i="1"/>
  <c r="GO98" i="1"/>
  <c r="GG98" i="1"/>
  <c r="ND98" i="1"/>
  <c r="MV98" i="1"/>
  <c r="MN98" i="1"/>
  <c r="MF98" i="1"/>
  <c r="LX98" i="1"/>
  <c r="LP98" i="1"/>
  <c r="LH98" i="1"/>
  <c r="KZ98" i="1"/>
  <c r="KR98" i="1"/>
  <c r="KJ98" i="1"/>
  <c r="KB98" i="1"/>
  <c r="JT98" i="1"/>
  <c r="JL98" i="1"/>
  <c r="JD98" i="1"/>
  <c r="IV98" i="1"/>
  <c r="IN98" i="1"/>
  <c r="IF98" i="1"/>
  <c r="HX98" i="1"/>
  <c r="HP98" i="1"/>
  <c r="HH98" i="1"/>
  <c r="GZ98" i="1"/>
  <c r="MR98" i="1"/>
  <c r="MB98" i="1"/>
  <c r="LL98" i="1"/>
  <c r="KV98" i="1"/>
  <c r="KF98" i="1"/>
  <c r="JP98" i="1"/>
  <c r="IZ98" i="1"/>
  <c r="IJ98" i="1"/>
  <c r="HT98" i="1"/>
  <c r="HD98" i="1"/>
  <c r="GR98" i="1"/>
  <c r="GD98" i="1"/>
  <c r="FT98" i="1"/>
  <c r="FH98" i="1"/>
  <c r="EX98" i="1"/>
  <c r="EN98" i="1"/>
  <c r="EB98" i="1"/>
  <c r="DR98" i="1"/>
  <c r="DH98" i="1"/>
  <c r="CV98" i="1"/>
  <c r="CL98" i="1"/>
  <c r="CB98" i="1"/>
  <c r="BP98" i="1"/>
  <c r="BF98" i="1"/>
  <c r="AV98" i="1"/>
  <c r="AJ98" i="1"/>
  <c r="Z98" i="1"/>
  <c r="P98" i="1"/>
  <c r="NG98" i="1"/>
  <c r="MQ98" i="1"/>
  <c r="MA98" i="1"/>
  <c r="LK98" i="1"/>
  <c r="KU98" i="1"/>
  <c r="KE98" i="1"/>
  <c r="JO98" i="1"/>
  <c r="IY98" i="1"/>
  <c r="II98" i="1"/>
  <c r="HS98" i="1"/>
  <c r="HC98" i="1"/>
  <c r="GN98" i="1"/>
  <c r="GC98" i="1"/>
  <c r="FQ98" i="1"/>
  <c r="FG98" i="1"/>
  <c r="EW98" i="1"/>
  <c r="EK98" i="1"/>
  <c r="EA98" i="1"/>
  <c r="DQ98" i="1"/>
  <c r="DE98" i="1"/>
  <c r="CU98" i="1"/>
  <c r="CK98" i="1"/>
  <c r="BY98" i="1"/>
  <c r="BO98" i="1"/>
  <c r="BE98" i="1"/>
  <c r="AS98" i="1"/>
  <c r="AI98" i="1"/>
  <c r="Y98" i="1"/>
  <c r="M98" i="1"/>
  <c r="NF98" i="1"/>
  <c r="MP98" i="1"/>
  <c r="LZ98" i="1"/>
  <c r="LJ98" i="1"/>
  <c r="KT98" i="1"/>
  <c r="KD98" i="1"/>
  <c r="JN98" i="1"/>
  <c r="IX98" i="1"/>
  <c r="IH98" i="1"/>
  <c r="HR98" i="1"/>
  <c r="HB98" i="1"/>
  <c r="GM98" i="1"/>
  <c r="GB98" i="1"/>
  <c r="FP98" i="1"/>
  <c r="FF98" i="1"/>
  <c r="EV98" i="1"/>
  <c r="EJ98" i="1"/>
  <c r="DZ98" i="1"/>
  <c r="DP98" i="1"/>
  <c r="DD98" i="1"/>
  <c r="CT98" i="1"/>
  <c r="CJ98" i="1"/>
  <c r="BX98" i="1"/>
  <c r="BN98" i="1"/>
  <c r="BD98" i="1"/>
  <c r="AR98" i="1"/>
  <c r="AH98" i="1"/>
  <c r="X98" i="1"/>
  <c r="L98" i="1"/>
  <c r="MW98" i="1"/>
  <c r="MG98" i="1"/>
  <c r="LQ98" i="1"/>
  <c r="LA98" i="1"/>
  <c r="KK98" i="1"/>
  <c r="JU98" i="1"/>
  <c r="JE98" i="1"/>
  <c r="IO98" i="1"/>
  <c r="HY98" i="1"/>
  <c r="HI98" i="1"/>
  <c r="GS98" i="1"/>
  <c r="GE98" i="1"/>
  <c r="FU98" i="1"/>
  <c r="FI98" i="1"/>
  <c r="EY98" i="1"/>
  <c r="EO98" i="1"/>
  <c r="EC98" i="1"/>
  <c r="DS98" i="1"/>
  <c r="DI98" i="1"/>
  <c r="CW98" i="1"/>
  <c r="CM98" i="1"/>
  <c r="CC98" i="1"/>
  <c r="BQ98" i="1"/>
  <c r="BG98" i="1"/>
  <c r="AW98" i="1"/>
  <c r="AK98" i="1"/>
  <c r="AA98" i="1"/>
  <c r="Q98" i="1"/>
  <c r="MZ98" i="1"/>
  <c r="LT98" i="1"/>
  <c r="KN98" i="1"/>
  <c r="JH98" i="1"/>
  <c r="IB98" i="1"/>
  <c r="GV98" i="1"/>
  <c r="FX98" i="1"/>
  <c r="FD98" i="1"/>
  <c r="EH98" i="1"/>
  <c r="DL98" i="1"/>
  <c r="CR98" i="1"/>
  <c r="BV98" i="1"/>
  <c r="AZ98" i="1"/>
  <c r="AF98" i="1"/>
  <c r="MY98" i="1"/>
  <c r="LS98" i="1"/>
  <c r="KM98" i="1"/>
  <c r="JG98" i="1"/>
  <c r="IA98" i="1"/>
  <c r="GU98" i="1"/>
  <c r="FW98" i="1"/>
  <c r="FA98" i="1"/>
  <c r="EG98" i="1"/>
  <c r="DK98" i="1"/>
  <c r="CO98" i="1"/>
  <c r="BU98" i="1"/>
  <c r="AY98" i="1"/>
  <c r="AC98" i="1"/>
  <c r="MX98" i="1"/>
  <c r="LR98" i="1"/>
  <c r="KL98" i="1"/>
  <c r="JF98" i="1"/>
  <c r="HZ98" i="1"/>
  <c r="GT98" i="1"/>
  <c r="FV98" i="1"/>
  <c r="EZ98" i="1"/>
  <c r="EF98" i="1"/>
  <c r="DJ98" i="1"/>
  <c r="CN98" i="1"/>
  <c r="BT98" i="1"/>
  <c r="AX98" i="1"/>
  <c r="AB98" i="1"/>
  <c r="NE98" i="1"/>
  <c r="LY98" i="1"/>
  <c r="KS98" i="1"/>
  <c r="JM98" i="1"/>
  <c r="IG98" i="1"/>
  <c r="HA98" i="1"/>
  <c r="FY98" i="1"/>
  <c r="FE98" i="1"/>
  <c r="EI98" i="1"/>
  <c r="DM98" i="1"/>
  <c r="CS98" i="1"/>
  <c r="BW98" i="1"/>
  <c r="BA98" i="1"/>
  <c r="AG98" i="1"/>
  <c r="K98" i="1"/>
  <c r="LC98" i="1"/>
  <c r="IQ98" i="1"/>
  <c r="GJ98" i="1"/>
  <c r="EQ98" i="1"/>
  <c r="DA98" i="1"/>
  <c r="BI98" i="1"/>
  <c r="S98" i="1"/>
  <c r="LB98" i="1"/>
  <c r="IP98" i="1"/>
  <c r="GF98" i="1"/>
  <c r="EP98" i="1"/>
  <c r="CZ98" i="1"/>
  <c r="BH98" i="1"/>
  <c r="R98" i="1"/>
  <c r="MO98" i="1"/>
  <c r="KC98" i="1"/>
  <c r="HQ98" i="1"/>
  <c r="FO98" i="1"/>
  <c r="DY98" i="1"/>
  <c r="CG98" i="1"/>
  <c r="AQ98" i="1"/>
  <c r="MJ98" i="1"/>
  <c r="JX98" i="1"/>
  <c r="HL98" i="1"/>
  <c r="FN98" i="1"/>
  <c r="DX98" i="1"/>
  <c r="CF98" i="1"/>
  <c r="AP98" i="1"/>
  <c r="IW98" i="1"/>
  <c r="ES98" i="1"/>
  <c r="BM98" i="1"/>
  <c r="IR98" i="1"/>
  <c r="ER98" i="1"/>
  <c r="BL98" i="1"/>
  <c r="MI98" i="1"/>
  <c r="HK98" i="1"/>
  <c r="DU98" i="1"/>
  <c r="AO98" i="1"/>
  <c r="MH98" i="1"/>
  <c r="HJ98" i="1"/>
  <c r="DT98" i="1"/>
  <c r="AN98" i="1"/>
  <c r="LI98" i="1"/>
  <c r="GL98" i="1"/>
  <c r="DC98" i="1"/>
  <c r="U98" i="1"/>
  <c r="LD98" i="1"/>
  <c r="GK98" i="1"/>
  <c r="DB98" i="1"/>
  <c r="T98" i="1"/>
  <c r="JV98" i="1"/>
  <c r="FL98" i="1"/>
  <c r="CD98" i="1"/>
  <c r="JW98" i="1"/>
  <c r="FM98" i="1"/>
  <c r="CE98" i="1"/>
  <c r="NF94" i="1"/>
  <c r="MX94" i="1"/>
  <c r="MP94" i="1"/>
  <c r="MH94" i="1"/>
  <c r="LZ94" i="1"/>
  <c r="LR94" i="1"/>
  <c r="LJ94" i="1"/>
  <c r="LB94" i="1"/>
  <c r="KT94" i="1"/>
  <c r="KL94" i="1"/>
  <c r="KD94" i="1"/>
  <c r="JV94" i="1"/>
  <c r="JN94" i="1"/>
  <c r="JF94" i="1"/>
  <c r="IX94" i="1"/>
  <c r="IP94" i="1"/>
  <c r="IH94" i="1"/>
  <c r="HZ94" i="1"/>
  <c r="HR94" i="1"/>
  <c r="HJ94" i="1"/>
  <c r="HB94" i="1"/>
  <c r="GT94" i="1"/>
  <c r="GL94" i="1"/>
  <c r="GD94" i="1"/>
  <c r="FV94" i="1"/>
  <c r="FN94" i="1"/>
  <c r="FF94" i="1"/>
  <c r="EX94" i="1"/>
  <c r="EP94" i="1"/>
  <c r="EH94" i="1"/>
  <c r="DZ94" i="1"/>
  <c r="DR94" i="1"/>
  <c r="DJ94" i="1"/>
  <c r="DB94" i="1"/>
  <c r="CT94" i="1"/>
  <c r="CL94" i="1"/>
  <c r="CD94" i="1"/>
  <c r="BV94" i="1"/>
  <c r="BN94" i="1"/>
  <c r="BF94" i="1"/>
  <c r="AX94" i="1"/>
  <c r="AP94" i="1"/>
  <c r="AH94" i="1"/>
  <c r="Z94" i="1"/>
  <c r="R94" i="1"/>
  <c r="NE94" i="1"/>
  <c r="MW94" i="1"/>
  <c r="MO94" i="1"/>
  <c r="MG94" i="1"/>
  <c r="LY94" i="1"/>
  <c r="LQ94" i="1"/>
  <c r="LI94" i="1"/>
  <c r="LA94" i="1"/>
  <c r="KS94" i="1"/>
  <c r="KK94" i="1"/>
  <c r="KC94" i="1"/>
  <c r="JU94" i="1"/>
  <c r="JM94" i="1"/>
  <c r="JE94" i="1"/>
  <c r="IW94" i="1"/>
  <c r="IO94" i="1"/>
  <c r="IG94" i="1"/>
  <c r="HY94" i="1"/>
  <c r="HQ94" i="1"/>
  <c r="HI94" i="1"/>
  <c r="HA94" i="1"/>
  <c r="GS94" i="1"/>
  <c r="GK94" i="1"/>
  <c r="GC94" i="1"/>
  <c r="FU94" i="1"/>
  <c r="FM94" i="1"/>
  <c r="FE94" i="1"/>
  <c r="EW94" i="1"/>
  <c r="EO94" i="1"/>
  <c r="EG94" i="1"/>
  <c r="DY94" i="1"/>
  <c r="DQ94" i="1"/>
  <c r="DI94" i="1"/>
  <c r="DA94" i="1"/>
  <c r="CS94" i="1"/>
  <c r="CK94" i="1"/>
  <c r="CC94" i="1"/>
  <c r="BU94" i="1"/>
  <c r="BM94" i="1"/>
  <c r="BE94" i="1"/>
  <c r="AW94" i="1"/>
  <c r="AO94" i="1"/>
  <c r="AG94" i="1"/>
  <c r="Y94" i="1"/>
  <c r="Q94" i="1"/>
  <c r="ND94" i="1"/>
  <c r="MV94" i="1"/>
  <c r="MN94" i="1"/>
  <c r="MF94" i="1"/>
  <c r="LX94" i="1"/>
  <c r="LP94" i="1"/>
  <c r="LH94" i="1"/>
  <c r="KZ94" i="1"/>
  <c r="KR94" i="1"/>
  <c r="KJ94" i="1"/>
  <c r="KB94" i="1"/>
  <c r="JT94" i="1"/>
  <c r="JL94" i="1"/>
  <c r="JD94" i="1"/>
  <c r="IV94" i="1"/>
  <c r="IN94" i="1"/>
  <c r="IF94" i="1"/>
  <c r="HX94" i="1"/>
  <c r="HP94" i="1"/>
  <c r="HH94" i="1"/>
  <c r="GZ94" i="1"/>
  <c r="GR94" i="1"/>
  <c r="GJ94" i="1"/>
  <c r="GB94" i="1"/>
  <c r="FT94" i="1"/>
  <c r="FL94" i="1"/>
  <c r="FD94" i="1"/>
  <c r="EV94" i="1"/>
  <c r="EN94" i="1"/>
  <c r="EF94" i="1"/>
  <c r="DX94" i="1"/>
  <c r="DP94" i="1"/>
  <c r="DH94" i="1"/>
  <c r="CZ94" i="1"/>
  <c r="CR94" i="1"/>
  <c r="CJ94" i="1"/>
  <c r="CB94" i="1"/>
  <c r="BT94" i="1"/>
  <c r="BL94" i="1"/>
  <c r="BD94" i="1"/>
  <c r="AV94" i="1"/>
  <c r="AN94" i="1"/>
  <c r="AF94" i="1"/>
  <c r="X94" i="1"/>
  <c r="P94" i="1"/>
  <c r="NG94" i="1"/>
  <c r="MY94" i="1"/>
  <c r="MQ94" i="1"/>
  <c r="MI94" i="1"/>
  <c r="MA94" i="1"/>
  <c r="LS94" i="1"/>
  <c r="LK94" i="1"/>
  <c r="LC94" i="1"/>
  <c r="KU94" i="1"/>
  <c r="KM94" i="1"/>
  <c r="KE94" i="1"/>
  <c r="JW94" i="1"/>
  <c r="JO94" i="1"/>
  <c r="JG94" i="1"/>
  <c r="IY94" i="1"/>
  <c r="IQ94" i="1"/>
  <c r="II94" i="1"/>
  <c r="IA94" i="1"/>
  <c r="HS94" i="1"/>
  <c r="HK94" i="1"/>
  <c r="HC94" i="1"/>
  <c r="GU94" i="1"/>
  <c r="GM94" i="1"/>
  <c r="GE94" i="1"/>
  <c r="FW94" i="1"/>
  <c r="FO94" i="1"/>
  <c r="FG94" i="1"/>
  <c r="EY94" i="1"/>
  <c r="EQ94" i="1"/>
  <c r="EI94" i="1"/>
  <c r="EA94" i="1"/>
  <c r="DS94" i="1"/>
  <c r="DK94" i="1"/>
  <c r="DC94" i="1"/>
  <c r="CU94" i="1"/>
  <c r="CM94" i="1"/>
  <c r="CE94" i="1"/>
  <c r="BW94" i="1"/>
  <c r="BO94" i="1"/>
  <c r="BG94" i="1"/>
  <c r="AY94" i="1"/>
  <c r="AQ94" i="1"/>
  <c r="AI94" i="1"/>
  <c r="AA94" i="1"/>
  <c r="S94" i="1"/>
  <c r="K94" i="1"/>
  <c r="MT94" i="1"/>
  <c r="MD94" i="1"/>
  <c r="LN94" i="1"/>
  <c r="KX94" i="1"/>
  <c r="KH94" i="1"/>
  <c r="JR94" i="1"/>
  <c r="JB94" i="1"/>
  <c r="IL94" i="1"/>
  <c r="HV94" i="1"/>
  <c r="HF94" i="1"/>
  <c r="GP94" i="1"/>
  <c r="FZ94" i="1"/>
  <c r="FJ94" i="1"/>
  <c r="ET94" i="1"/>
  <c r="ED94" i="1"/>
  <c r="DN94" i="1"/>
  <c r="CX94" i="1"/>
  <c r="CH94" i="1"/>
  <c r="BR94" i="1"/>
  <c r="BB94" i="1"/>
  <c r="AL94" i="1"/>
  <c r="V94" i="1"/>
  <c r="MS94" i="1"/>
  <c r="MC94" i="1"/>
  <c r="LM94" i="1"/>
  <c r="KW94" i="1"/>
  <c r="KG94" i="1"/>
  <c r="JQ94" i="1"/>
  <c r="JA94" i="1"/>
  <c r="IK94" i="1"/>
  <c r="HU94" i="1"/>
  <c r="HE94" i="1"/>
  <c r="GO94" i="1"/>
  <c r="FY94" i="1"/>
  <c r="FI94" i="1"/>
  <c r="ES94" i="1"/>
  <c r="EC94" i="1"/>
  <c r="DM94" i="1"/>
  <c r="CW94" i="1"/>
  <c r="CG94" i="1"/>
  <c r="BQ94" i="1"/>
  <c r="BA94" i="1"/>
  <c r="AK94" i="1"/>
  <c r="U94" i="1"/>
  <c r="MR94" i="1"/>
  <c r="MB94" i="1"/>
  <c r="LL94" i="1"/>
  <c r="KV94" i="1"/>
  <c r="KF94" i="1"/>
  <c r="JP94" i="1"/>
  <c r="IZ94" i="1"/>
  <c r="IJ94" i="1"/>
  <c r="HT94" i="1"/>
  <c r="HD94" i="1"/>
  <c r="GN94" i="1"/>
  <c r="FX94" i="1"/>
  <c r="FH94" i="1"/>
  <c r="ER94" i="1"/>
  <c r="EB94" i="1"/>
  <c r="DL94" i="1"/>
  <c r="CV94" i="1"/>
  <c r="CF94" i="1"/>
  <c r="BP94" i="1"/>
  <c r="AZ94" i="1"/>
  <c r="AJ94" i="1"/>
  <c r="T94" i="1"/>
  <c r="MU94" i="1"/>
  <c r="ME94" i="1"/>
  <c r="LO94" i="1"/>
  <c r="KY94" i="1"/>
  <c r="KI94" i="1"/>
  <c r="JS94" i="1"/>
  <c r="JC94" i="1"/>
  <c r="IM94" i="1"/>
  <c r="HW94" i="1"/>
  <c r="HG94" i="1"/>
  <c r="GQ94" i="1"/>
  <c r="GA94" i="1"/>
  <c r="FK94" i="1"/>
  <c r="EU94" i="1"/>
  <c r="EE94" i="1"/>
  <c r="DO94" i="1"/>
  <c r="CY94" i="1"/>
  <c r="CI94" i="1"/>
  <c r="BS94" i="1"/>
  <c r="BC94" i="1"/>
  <c r="AM94" i="1"/>
  <c r="W94" i="1"/>
  <c r="NA94" i="1"/>
  <c r="LU94" i="1"/>
  <c r="KO94" i="1"/>
  <c r="JI94" i="1"/>
  <c r="IC94" i="1"/>
  <c r="GW94" i="1"/>
  <c r="FQ94" i="1"/>
  <c r="EK94" i="1"/>
  <c r="DE94" i="1"/>
  <c r="BY94" i="1"/>
  <c r="AS94" i="1"/>
  <c r="M94" i="1"/>
  <c r="MZ94" i="1"/>
  <c r="LT94" i="1"/>
  <c r="KN94" i="1"/>
  <c r="JH94" i="1"/>
  <c r="IB94" i="1"/>
  <c r="GV94" i="1"/>
  <c r="FP94" i="1"/>
  <c r="EJ94" i="1"/>
  <c r="DD94" i="1"/>
  <c r="BX94" i="1"/>
  <c r="AR94" i="1"/>
  <c r="L94" i="1"/>
  <c r="MM94" i="1"/>
  <c r="LG94" i="1"/>
  <c r="KA94" i="1"/>
  <c r="IU94" i="1"/>
  <c r="HO94" i="1"/>
  <c r="GI94" i="1"/>
  <c r="FC94" i="1"/>
  <c r="DW94" i="1"/>
  <c r="CQ94" i="1"/>
  <c r="BK94" i="1"/>
  <c r="AE94" i="1"/>
  <c r="ML94" i="1"/>
  <c r="LF94" i="1"/>
  <c r="JZ94" i="1"/>
  <c r="IT94" i="1"/>
  <c r="HN94" i="1"/>
  <c r="GH94" i="1"/>
  <c r="FB94" i="1"/>
  <c r="DV94" i="1"/>
  <c r="CP94" i="1"/>
  <c r="BJ94" i="1"/>
  <c r="AD94" i="1"/>
  <c r="MK94" i="1"/>
  <c r="JY94" i="1"/>
  <c r="HM94" i="1"/>
  <c r="FA94" i="1"/>
  <c r="CO94" i="1"/>
  <c r="AC94" i="1"/>
  <c r="MJ94" i="1"/>
  <c r="JX94" i="1"/>
  <c r="HL94" i="1"/>
  <c r="EZ94" i="1"/>
  <c r="CN94" i="1"/>
  <c r="AB94" i="1"/>
  <c r="LW94" i="1"/>
  <c r="JK94" i="1"/>
  <c r="GY94" i="1"/>
  <c r="EM94" i="1"/>
  <c r="CA94" i="1"/>
  <c r="O94" i="1"/>
  <c r="LV94" i="1"/>
  <c r="JJ94" i="1"/>
  <c r="GX94" i="1"/>
  <c r="EL94" i="1"/>
  <c r="BZ94" i="1"/>
  <c r="N94" i="1"/>
  <c r="LE94" i="1"/>
  <c r="IS94" i="1"/>
  <c r="GG94" i="1"/>
  <c r="DU94" i="1"/>
  <c r="BI94" i="1"/>
  <c r="LD94" i="1"/>
  <c r="IR94" i="1"/>
  <c r="GF94" i="1"/>
  <c r="DT94" i="1"/>
  <c r="BH94" i="1"/>
  <c r="NB94" i="1"/>
  <c r="KP94" i="1"/>
  <c r="ID94" i="1"/>
  <c r="FR94" i="1"/>
  <c r="DF94" i="1"/>
  <c r="AT94" i="1"/>
  <c r="KQ94" i="1"/>
  <c r="IE94" i="1"/>
  <c r="DG94" i="1"/>
  <c r="AU94" i="1"/>
  <c r="FS94" i="1"/>
  <c r="NC94" i="1"/>
  <c r="NC113" i="1"/>
  <c r="MU113" i="1"/>
  <c r="MM113" i="1"/>
  <c r="ME113" i="1"/>
  <c r="LW113" i="1"/>
  <c r="LO113" i="1"/>
  <c r="LG113" i="1"/>
  <c r="KY113" i="1"/>
  <c r="KQ113" i="1"/>
  <c r="KI113" i="1"/>
  <c r="KA113" i="1"/>
  <c r="JS113" i="1"/>
  <c r="JK113" i="1"/>
  <c r="JC113" i="1"/>
  <c r="IU113" i="1"/>
  <c r="IM113" i="1"/>
  <c r="IE113" i="1"/>
  <c r="HW113" i="1"/>
  <c r="HO113" i="1"/>
  <c r="HG113" i="1"/>
  <c r="GY113" i="1"/>
  <c r="GQ113" i="1"/>
  <c r="GI113" i="1"/>
  <c r="GA113" i="1"/>
  <c r="FS113" i="1"/>
  <c r="FK113" i="1"/>
  <c r="FC113" i="1"/>
  <c r="EU113" i="1"/>
  <c r="EM113" i="1"/>
  <c r="EE113" i="1"/>
  <c r="DW113" i="1"/>
  <c r="DO113" i="1"/>
  <c r="DG113" i="1"/>
  <c r="CY113" i="1"/>
  <c r="CQ113" i="1"/>
  <c r="CI113" i="1"/>
  <c r="CA113" i="1"/>
  <c r="BS113" i="1"/>
  <c r="BK113" i="1"/>
  <c r="BC113" i="1"/>
  <c r="AU113" i="1"/>
  <c r="AM113" i="1"/>
  <c r="AE113" i="1"/>
  <c r="W113" i="1"/>
  <c r="O113" i="1"/>
  <c r="NE113" i="1"/>
  <c r="MW113" i="1"/>
  <c r="MO113" i="1"/>
  <c r="MG113" i="1"/>
  <c r="LY113" i="1"/>
  <c r="MY113" i="1"/>
  <c r="MN113" i="1"/>
  <c r="MC113" i="1"/>
  <c r="LS113" i="1"/>
  <c r="LJ113" i="1"/>
  <c r="LA113" i="1"/>
  <c r="KR113" i="1"/>
  <c r="KH113" i="1"/>
  <c r="JY113" i="1"/>
  <c r="JP113" i="1"/>
  <c r="JG113" i="1"/>
  <c r="IX113" i="1"/>
  <c r="IO113" i="1"/>
  <c r="IF113" i="1"/>
  <c r="HV113" i="1"/>
  <c r="HM113" i="1"/>
  <c r="HD113" i="1"/>
  <c r="GU113" i="1"/>
  <c r="GL113" i="1"/>
  <c r="GC113" i="1"/>
  <c r="FT113" i="1"/>
  <c r="FJ113" i="1"/>
  <c r="FA113" i="1"/>
  <c r="ER113" i="1"/>
  <c r="EI113" i="1"/>
  <c r="DZ113" i="1"/>
  <c r="DQ113" i="1"/>
  <c r="DH113" i="1"/>
  <c r="CX113" i="1"/>
  <c r="CO113" i="1"/>
  <c r="CF113" i="1"/>
  <c r="BW113" i="1"/>
  <c r="BN113" i="1"/>
  <c r="BE113" i="1"/>
  <c r="AV113" i="1"/>
  <c r="AL113" i="1"/>
  <c r="AC113" i="1"/>
  <c r="T113" i="1"/>
  <c r="K113" i="1"/>
  <c r="MX113" i="1"/>
  <c r="ML113" i="1"/>
  <c r="MB113" i="1"/>
  <c r="LR113" i="1"/>
  <c r="LI113" i="1"/>
  <c r="KZ113" i="1"/>
  <c r="KP113" i="1"/>
  <c r="KG113" i="1"/>
  <c r="JX113" i="1"/>
  <c r="JO113" i="1"/>
  <c r="JF113" i="1"/>
  <c r="IW113" i="1"/>
  <c r="IN113" i="1"/>
  <c r="ID113" i="1"/>
  <c r="HU113" i="1"/>
  <c r="HL113" i="1"/>
  <c r="HC113" i="1"/>
  <c r="GT113" i="1"/>
  <c r="GK113" i="1"/>
  <c r="GB113" i="1"/>
  <c r="FR113" i="1"/>
  <c r="FI113" i="1"/>
  <c r="EZ113" i="1"/>
  <c r="EQ113" i="1"/>
  <c r="EH113" i="1"/>
  <c r="DY113" i="1"/>
  <c r="DP113" i="1"/>
  <c r="DF113" i="1"/>
  <c r="CW113" i="1"/>
  <c r="CN113" i="1"/>
  <c r="CE113" i="1"/>
  <c r="BV113" i="1"/>
  <c r="BM113" i="1"/>
  <c r="BD113" i="1"/>
  <c r="AT113" i="1"/>
  <c r="AK113" i="1"/>
  <c r="AB113" i="1"/>
  <c r="S113" i="1"/>
  <c r="NB113" i="1"/>
  <c r="MP113" i="1"/>
  <c r="LZ113" i="1"/>
  <c r="LM113" i="1"/>
  <c r="LB113" i="1"/>
  <c r="KN113" i="1"/>
  <c r="KC113" i="1"/>
  <c r="JQ113" i="1"/>
  <c r="JD113" i="1"/>
  <c r="IR113" i="1"/>
  <c r="IG113" i="1"/>
  <c r="HS113" i="1"/>
  <c r="HH113" i="1"/>
  <c r="GV113" i="1"/>
  <c r="GH113" i="1"/>
  <c r="FW113" i="1"/>
  <c r="FL113" i="1"/>
  <c r="EX113" i="1"/>
  <c r="EL113" i="1"/>
  <c r="EA113" i="1"/>
  <c r="DM113" i="1"/>
  <c r="DB113" i="1"/>
  <c r="CP113" i="1"/>
  <c r="CC113" i="1"/>
  <c r="BQ113" i="1"/>
  <c r="BF113" i="1"/>
  <c r="AR113" i="1"/>
  <c r="AG113" i="1"/>
  <c r="U113" i="1"/>
  <c r="NA113" i="1"/>
  <c r="MK113" i="1"/>
  <c r="LX113" i="1"/>
  <c r="LL113" i="1"/>
  <c r="KX113" i="1"/>
  <c r="KM113" i="1"/>
  <c r="KB113" i="1"/>
  <c r="JN113" i="1"/>
  <c r="JB113" i="1"/>
  <c r="IQ113" i="1"/>
  <c r="IC113" i="1"/>
  <c r="HR113" i="1"/>
  <c r="HF113" i="1"/>
  <c r="GS113" i="1"/>
  <c r="GG113" i="1"/>
  <c r="FV113" i="1"/>
  <c r="FH113" i="1"/>
  <c r="EW113" i="1"/>
  <c r="EK113" i="1"/>
  <c r="DX113" i="1"/>
  <c r="DL113" i="1"/>
  <c r="DA113" i="1"/>
  <c r="CM113" i="1"/>
  <c r="CB113" i="1"/>
  <c r="BP113" i="1"/>
  <c r="BB113" i="1"/>
  <c r="AQ113" i="1"/>
  <c r="AF113" i="1"/>
  <c r="R113" i="1"/>
  <c r="MZ113" i="1"/>
  <c r="MJ113" i="1"/>
  <c r="LV113" i="1"/>
  <c r="LK113" i="1"/>
  <c r="KW113" i="1"/>
  <c r="KL113" i="1"/>
  <c r="JZ113" i="1"/>
  <c r="JM113" i="1"/>
  <c r="JA113" i="1"/>
  <c r="IP113" i="1"/>
  <c r="IB113" i="1"/>
  <c r="HQ113" i="1"/>
  <c r="HE113" i="1"/>
  <c r="GR113" i="1"/>
  <c r="GF113" i="1"/>
  <c r="FU113" i="1"/>
  <c r="FG113" i="1"/>
  <c r="EV113" i="1"/>
  <c r="EJ113" i="1"/>
  <c r="DV113" i="1"/>
  <c r="DK113" i="1"/>
  <c r="CZ113" i="1"/>
  <c r="CL113" i="1"/>
  <c r="BZ113" i="1"/>
  <c r="BO113" i="1"/>
  <c r="BA113" i="1"/>
  <c r="AP113" i="1"/>
  <c r="AD113" i="1"/>
  <c r="Q113" i="1"/>
  <c r="MR113" i="1"/>
  <c r="LT113" i="1"/>
  <c r="LC113" i="1"/>
  <c r="KF113" i="1"/>
  <c r="JL113" i="1"/>
  <c r="IT113" i="1"/>
  <c r="HZ113" i="1"/>
  <c r="HI113" i="1"/>
  <c r="GN113" i="1"/>
  <c r="FQ113" i="1"/>
  <c r="FB113" i="1"/>
  <c r="EF113" i="1"/>
  <c r="DN113" i="1"/>
  <c r="CT113" i="1"/>
  <c r="BY113" i="1"/>
  <c r="BH113" i="1"/>
  <c r="AN113" i="1"/>
  <c r="V113" i="1"/>
  <c r="MQ113" i="1"/>
  <c r="LQ113" i="1"/>
  <c r="KV113" i="1"/>
  <c r="KE113" i="1"/>
  <c r="JJ113" i="1"/>
  <c r="IS113" i="1"/>
  <c r="HY113" i="1"/>
  <c r="HB113" i="1"/>
  <c r="GM113" i="1"/>
  <c r="FP113" i="1"/>
  <c r="EY113" i="1"/>
  <c r="ED113" i="1"/>
  <c r="DJ113" i="1"/>
  <c r="CS113" i="1"/>
  <c r="BX113" i="1"/>
  <c r="BG113" i="1"/>
  <c r="AJ113" i="1"/>
  <c r="P113" i="1"/>
  <c r="NG113" i="1"/>
  <c r="MI113" i="1"/>
  <c r="LP113" i="1"/>
  <c r="KU113" i="1"/>
  <c r="KD113" i="1"/>
  <c r="JI113" i="1"/>
  <c r="IL113" i="1"/>
  <c r="HX113" i="1"/>
  <c r="HA113" i="1"/>
  <c r="GJ113" i="1"/>
  <c r="FO113" i="1"/>
  <c r="ET113" i="1"/>
  <c r="EC113" i="1"/>
  <c r="DI113" i="1"/>
  <c r="CR113" i="1"/>
  <c r="BU113" i="1"/>
  <c r="AZ113" i="1"/>
  <c r="AI113" i="1"/>
  <c r="N113" i="1"/>
  <c r="MS113" i="1"/>
  <c r="LU113" i="1"/>
  <c r="LD113" i="1"/>
  <c r="KJ113" i="1"/>
  <c r="JR113" i="1"/>
  <c r="IV113" i="1"/>
  <c r="IA113" i="1"/>
  <c r="HJ113" i="1"/>
  <c r="GO113" i="1"/>
  <c r="FX113" i="1"/>
  <c r="FD113" i="1"/>
  <c r="EG113" i="1"/>
  <c r="DR113" i="1"/>
  <c r="CU113" i="1"/>
  <c r="CD113" i="1"/>
  <c r="BI113" i="1"/>
  <c r="AO113" i="1"/>
  <c r="X113" i="1"/>
  <c r="MF113" i="1"/>
  <c r="KS113" i="1"/>
  <c r="JE113" i="1"/>
  <c r="HP113" i="1"/>
  <c r="GD113" i="1"/>
  <c r="EP113" i="1"/>
  <c r="DD113" i="1"/>
  <c r="BR113" i="1"/>
  <c r="AA113" i="1"/>
  <c r="MD113" i="1"/>
  <c r="KO113" i="1"/>
  <c r="IZ113" i="1"/>
  <c r="HN113" i="1"/>
  <c r="FZ113" i="1"/>
  <c r="EO113" i="1"/>
  <c r="DC113" i="1"/>
  <c r="BL113" i="1"/>
  <c r="Z113" i="1"/>
  <c r="MA113" i="1"/>
  <c r="KK113" i="1"/>
  <c r="IY113" i="1"/>
  <c r="HK113" i="1"/>
  <c r="FY113" i="1"/>
  <c r="EN113" i="1"/>
  <c r="CV113" i="1"/>
  <c r="BJ113" i="1"/>
  <c r="Y113" i="1"/>
  <c r="MH113" i="1"/>
  <c r="KT113" i="1"/>
  <c r="JH113" i="1"/>
  <c r="HT113" i="1"/>
  <c r="GE113" i="1"/>
  <c r="ES113" i="1"/>
  <c r="DE113" i="1"/>
  <c r="BT113" i="1"/>
  <c r="AH113" i="1"/>
  <c r="LN113" i="1"/>
  <c r="IK113" i="1"/>
  <c r="FN113" i="1"/>
  <c r="CK113" i="1"/>
  <c r="M113" i="1"/>
  <c r="LH113" i="1"/>
  <c r="IJ113" i="1"/>
  <c r="FM113" i="1"/>
  <c r="CJ113" i="1"/>
  <c r="L113" i="1"/>
  <c r="LF113" i="1"/>
  <c r="II113" i="1"/>
  <c r="FF113" i="1"/>
  <c r="CH113" i="1"/>
  <c r="MT113" i="1"/>
  <c r="JT113" i="1"/>
  <c r="GP113" i="1"/>
  <c r="DS113" i="1"/>
  <c r="AS113" i="1"/>
  <c r="JW113" i="1"/>
  <c r="EB113" i="1"/>
  <c r="JV113" i="1"/>
  <c r="DU113" i="1"/>
  <c r="JU113" i="1"/>
  <c r="DT113" i="1"/>
  <c r="IH113" i="1"/>
  <c r="CG113" i="1"/>
  <c r="GW113" i="1"/>
  <c r="FE113" i="1"/>
  <c r="NF113" i="1"/>
  <c r="AY113" i="1"/>
  <c r="ND113" i="1"/>
  <c r="AX113" i="1"/>
  <c r="GX113" i="1"/>
  <c r="LE113" i="1"/>
  <c r="GZ113" i="1"/>
  <c r="AW113" i="1"/>
  <c r="MV113" i="1"/>
  <c r="ND102" i="1"/>
  <c r="MV102" i="1"/>
  <c r="MN102" i="1"/>
  <c r="MF102" i="1"/>
  <c r="LX102" i="1"/>
  <c r="LP102" i="1"/>
  <c r="LH102" i="1"/>
  <c r="KZ102" i="1"/>
  <c r="KR102" i="1"/>
  <c r="KJ102" i="1"/>
  <c r="KB102" i="1"/>
  <c r="JT102" i="1"/>
  <c r="JL102" i="1"/>
  <c r="JD102" i="1"/>
  <c r="IV102" i="1"/>
  <c r="IN102" i="1"/>
  <c r="IF102" i="1"/>
  <c r="HX102" i="1"/>
  <c r="HP102" i="1"/>
  <c r="HH102" i="1"/>
  <c r="GZ102" i="1"/>
  <c r="GR102" i="1"/>
  <c r="GJ102" i="1"/>
  <c r="GB102" i="1"/>
  <c r="FT102" i="1"/>
  <c r="FL102" i="1"/>
  <c r="FD102" i="1"/>
  <c r="EV102" i="1"/>
  <c r="EN102" i="1"/>
  <c r="EF102" i="1"/>
  <c r="DX102" i="1"/>
  <c r="DP102" i="1"/>
  <c r="NC102" i="1"/>
  <c r="MU102" i="1"/>
  <c r="MM102" i="1"/>
  <c r="ME102" i="1"/>
  <c r="LW102" i="1"/>
  <c r="LO102" i="1"/>
  <c r="LG102" i="1"/>
  <c r="KY102" i="1"/>
  <c r="KQ102" i="1"/>
  <c r="KI102" i="1"/>
  <c r="KA102" i="1"/>
  <c r="JS102" i="1"/>
  <c r="JK102" i="1"/>
  <c r="JC102" i="1"/>
  <c r="IU102" i="1"/>
  <c r="IM102" i="1"/>
  <c r="IE102" i="1"/>
  <c r="HW102" i="1"/>
  <c r="HO102" i="1"/>
  <c r="HG102" i="1"/>
  <c r="GY102" i="1"/>
  <c r="GQ102" i="1"/>
  <c r="GI102" i="1"/>
  <c r="GA102" i="1"/>
  <c r="FS102" i="1"/>
  <c r="FK102" i="1"/>
  <c r="FC102" i="1"/>
  <c r="EU102" i="1"/>
  <c r="EM102" i="1"/>
  <c r="EE102" i="1"/>
  <c r="DW102" i="1"/>
  <c r="DO102" i="1"/>
  <c r="DG102" i="1"/>
  <c r="CY102" i="1"/>
  <c r="CQ102" i="1"/>
  <c r="CI102" i="1"/>
  <c r="CA102" i="1"/>
  <c r="BS102" i="1"/>
  <c r="NB102" i="1"/>
  <c r="MT102" i="1"/>
  <c r="ML102" i="1"/>
  <c r="MD102" i="1"/>
  <c r="LV102" i="1"/>
  <c r="LN102" i="1"/>
  <c r="LF102" i="1"/>
  <c r="KX102" i="1"/>
  <c r="KP102" i="1"/>
  <c r="KH102" i="1"/>
  <c r="JZ102" i="1"/>
  <c r="JR102" i="1"/>
  <c r="JJ102" i="1"/>
  <c r="JB102" i="1"/>
  <c r="IT102" i="1"/>
  <c r="IL102" i="1"/>
  <c r="ID102" i="1"/>
  <c r="HV102" i="1"/>
  <c r="NE102" i="1"/>
  <c r="MQ102" i="1"/>
  <c r="MC102" i="1"/>
  <c r="LR102" i="1"/>
  <c r="LD102" i="1"/>
  <c r="KS102" i="1"/>
  <c r="KE102" i="1"/>
  <c r="JQ102" i="1"/>
  <c r="JF102" i="1"/>
  <c r="IR102" i="1"/>
  <c r="IG102" i="1"/>
  <c r="HS102" i="1"/>
  <c r="HI102" i="1"/>
  <c r="GW102" i="1"/>
  <c r="GM102" i="1"/>
  <c r="GC102" i="1"/>
  <c r="FQ102" i="1"/>
  <c r="FG102" i="1"/>
  <c r="EW102" i="1"/>
  <c r="EK102" i="1"/>
  <c r="EA102" i="1"/>
  <c r="DQ102" i="1"/>
  <c r="DF102" i="1"/>
  <c r="CW102" i="1"/>
  <c r="CN102" i="1"/>
  <c r="CE102" i="1"/>
  <c r="BV102" i="1"/>
  <c r="BM102" i="1"/>
  <c r="BE102" i="1"/>
  <c r="AW102" i="1"/>
  <c r="AO102" i="1"/>
  <c r="AG102" i="1"/>
  <c r="Y102" i="1"/>
  <c r="Q102" i="1"/>
  <c r="NA102" i="1"/>
  <c r="MP102" i="1"/>
  <c r="MB102" i="1"/>
  <c r="LQ102" i="1"/>
  <c r="LC102" i="1"/>
  <c r="KO102" i="1"/>
  <c r="KD102" i="1"/>
  <c r="JP102" i="1"/>
  <c r="JE102" i="1"/>
  <c r="IQ102" i="1"/>
  <c r="IC102" i="1"/>
  <c r="HR102" i="1"/>
  <c r="HF102" i="1"/>
  <c r="GV102" i="1"/>
  <c r="GL102" i="1"/>
  <c r="FZ102" i="1"/>
  <c r="FP102" i="1"/>
  <c r="FF102" i="1"/>
  <c r="ET102" i="1"/>
  <c r="EJ102" i="1"/>
  <c r="DZ102" i="1"/>
  <c r="DN102" i="1"/>
  <c r="DE102" i="1"/>
  <c r="CV102" i="1"/>
  <c r="CM102" i="1"/>
  <c r="CD102" i="1"/>
  <c r="BU102" i="1"/>
  <c r="BL102" i="1"/>
  <c r="BD102" i="1"/>
  <c r="AV102" i="1"/>
  <c r="AN102" i="1"/>
  <c r="AF102" i="1"/>
  <c r="X102" i="1"/>
  <c r="P102" i="1"/>
  <c r="MZ102" i="1"/>
  <c r="MO102" i="1"/>
  <c r="MA102" i="1"/>
  <c r="LM102" i="1"/>
  <c r="LB102" i="1"/>
  <c r="KN102" i="1"/>
  <c r="KC102" i="1"/>
  <c r="JO102" i="1"/>
  <c r="JA102" i="1"/>
  <c r="IP102" i="1"/>
  <c r="IB102" i="1"/>
  <c r="HQ102" i="1"/>
  <c r="HE102" i="1"/>
  <c r="GU102" i="1"/>
  <c r="GK102" i="1"/>
  <c r="FY102" i="1"/>
  <c r="FO102" i="1"/>
  <c r="FE102" i="1"/>
  <c r="ES102" i="1"/>
  <c r="EI102" i="1"/>
  <c r="DY102" i="1"/>
  <c r="DM102" i="1"/>
  <c r="DD102" i="1"/>
  <c r="CU102" i="1"/>
  <c r="CL102" i="1"/>
  <c r="CC102" i="1"/>
  <c r="BT102" i="1"/>
  <c r="BK102" i="1"/>
  <c r="BC102" i="1"/>
  <c r="AU102" i="1"/>
  <c r="AM102" i="1"/>
  <c r="AE102" i="1"/>
  <c r="W102" i="1"/>
  <c r="O102" i="1"/>
  <c r="MY102" i="1"/>
  <c r="MK102" i="1"/>
  <c r="LZ102" i="1"/>
  <c r="LL102" i="1"/>
  <c r="LA102" i="1"/>
  <c r="KM102" i="1"/>
  <c r="JY102" i="1"/>
  <c r="JN102" i="1"/>
  <c r="IZ102" i="1"/>
  <c r="IO102" i="1"/>
  <c r="IA102" i="1"/>
  <c r="HN102" i="1"/>
  <c r="HD102" i="1"/>
  <c r="GT102" i="1"/>
  <c r="GH102" i="1"/>
  <c r="FX102" i="1"/>
  <c r="FN102" i="1"/>
  <c r="FB102" i="1"/>
  <c r="ER102" i="1"/>
  <c r="EH102" i="1"/>
  <c r="DV102" i="1"/>
  <c r="DL102" i="1"/>
  <c r="DC102" i="1"/>
  <c r="CT102" i="1"/>
  <c r="CK102" i="1"/>
  <c r="CB102" i="1"/>
  <c r="BR102" i="1"/>
  <c r="BJ102" i="1"/>
  <c r="BB102" i="1"/>
  <c r="AT102" i="1"/>
  <c r="AL102" i="1"/>
  <c r="AD102" i="1"/>
  <c r="V102" i="1"/>
  <c r="N102" i="1"/>
  <c r="MR102" i="1"/>
  <c r="LS102" i="1"/>
  <c r="KT102" i="1"/>
  <c r="JU102" i="1"/>
  <c r="IS102" i="1"/>
  <c r="HT102" i="1"/>
  <c r="GX102" i="1"/>
  <c r="GD102" i="1"/>
  <c r="FH102" i="1"/>
  <c r="EL102" i="1"/>
  <c r="DR102" i="1"/>
  <c r="CX102" i="1"/>
  <c r="CF102" i="1"/>
  <c r="BN102" i="1"/>
  <c r="AX102" i="1"/>
  <c r="AH102" i="1"/>
  <c r="R102" i="1"/>
  <c r="MJ102" i="1"/>
  <c r="LK102" i="1"/>
  <c r="KL102" i="1"/>
  <c r="JM102" i="1"/>
  <c r="IK102" i="1"/>
  <c r="HM102" i="1"/>
  <c r="GS102" i="1"/>
  <c r="FW102" i="1"/>
  <c r="FA102" i="1"/>
  <c r="EG102" i="1"/>
  <c r="DK102" i="1"/>
  <c r="CS102" i="1"/>
  <c r="BZ102" i="1"/>
  <c r="BI102" i="1"/>
  <c r="AS102" i="1"/>
  <c r="AC102" i="1"/>
  <c r="M102" i="1"/>
  <c r="MI102" i="1"/>
  <c r="LJ102" i="1"/>
  <c r="KK102" i="1"/>
  <c r="JI102" i="1"/>
  <c r="IJ102" i="1"/>
  <c r="HL102" i="1"/>
  <c r="GP102" i="1"/>
  <c r="FV102" i="1"/>
  <c r="EZ102" i="1"/>
  <c r="ED102" i="1"/>
  <c r="DJ102" i="1"/>
  <c r="CR102" i="1"/>
  <c r="BY102" i="1"/>
  <c r="BH102" i="1"/>
  <c r="AR102" i="1"/>
  <c r="AB102" i="1"/>
  <c r="L102" i="1"/>
  <c r="MS102" i="1"/>
  <c r="LT102" i="1"/>
  <c r="KU102" i="1"/>
  <c r="JV102" i="1"/>
  <c r="IW102" i="1"/>
  <c r="HU102" i="1"/>
  <c r="HA102" i="1"/>
  <c r="GE102" i="1"/>
  <c r="FI102" i="1"/>
  <c r="EO102" i="1"/>
  <c r="DS102" i="1"/>
  <c r="CZ102" i="1"/>
  <c r="CG102" i="1"/>
  <c r="BO102" i="1"/>
  <c r="AY102" i="1"/>
  <c r="AI102" i="1"/>
  <c r="S102" i="1"/>
  <c r="LU102" i="1"/>
  <c r="JW102" i="1"/>
  <c r="HY102" i="1"/>
  <c r="GF102" i="1"/>
  <c r="EP102" i="1"/>
  <c r="DA102" i="1"/>
  <c r="BP102" i="1"/>
  <c r="AJ102" i="1"/>
  <c r="NG102" i="1"/>
  <c r="LI102" i="1"/>
  <c r="JH102" i="1"/>
  <c r="HK102" i="1"/>
  <c r="FU102" i="1"/>
  <c r="EC102" i="1"/>
  <c r="CP102" i="1"/>
  <c r="BG102" i="1"/>
  <c r="AA102" i="1"/>
  <c r="NF102" i="1"/>
  <c r="LE102" i="1"/>
  <c r="JG102" i="1"/>
  <c r="HJ102" i="1"/>
  <c r="FR102" i="1"/>
  <c r="EB102" i="1"/>
  <c r="CO102" i="1"/>
  <c r="BF102" i="1"/>
  <c r="Z102" i="1"/>
  <c r="MX102" i="1"/>
  <c r="KW102" i="1"/>
  <c r="IY102" i="1"/>
  <c r="HC102" i="1"/>
  <c r="FM102" i="1"/>
  <c r="DU102" i="1"/>
  <c r="CJ102" i="1"/>
  <c r="BA102" i="1"/>
  <c r="U102" i="1"/>
  <c r="LY102" i="1"/>
  <c r="JX102" i="1"/>
  <c r="HZ102" i="1"/>
  <c r="GG102" i="1"/>
  <c r="EQ102" i="1"/>
  <c r="DB102" i="1"/>
  <c r="BQ102" i="1"/>
  <c r="AK102" i="1"/>
  <c r="MH102" i="1"/>
  <c r="HB102" i="1"/>
  <c r="DH102" i="1"/>
  <c r="K102" i="1"/>
  <c r="MG102" i="1"/>
  <c r="GO102" i="1"/>
  <c r="CH102" i="1"/>
  <c r="KV102" i="1"/>
  <c r="GN102" i="1"/>
  <c r="BX102" i="1"/>
  <c r="MW102" i="1"/>
  <c r="IH102" i="1"/>
  <c r="DI102" i="1"/>
  <c r="T102" i="1"/>
  <c r="FJ102" i="1"/>
  <c r="EY102" i="1"/>
  <c r="EX102" i="1"/>
  <c r="DT102" i="1"/>
  <c r="IX102" i="1"/>
  <c r="II102" i="1"/>
  <c r="BW102" i="1"/>
  <c r="AZ102" i="1"/>
  <c r="AQ102" i="1"/>
  <c r="AP102" i="1"/>
  <c r="KF102" i="1"/>
  <c r="KG102" i="1"/>
  <c r="NE88" i="1"/>
  <c r="MW88" i="1"/>
  <c r="MO88" i="1"/>
  <c r="MG88" i="1"/>
  <c r="LY88" i="1"/>
  <c r="LQ88" i="1"/>
  <c r="LI88" i="1"/>
  <c r="LA88" i="1"/>
  <c r="KS88" i="1"/>
  <c r="KK88" i="1"/>
  <c r="KC88" i="1"/>
  <c r="JU88" i="1"/>
  <c r="JM88" i="1"/>
  <c r="JE88" i="1"/>
  <c r="IW88" i="1"/>
  <c r="IO88" i="1"/>
  <c r="IG88" i="1"/>
  <c r="HY88" i="1"/>
  <c r="HQ88" i="1"/>
  <c r="HI88" i="1"/>
  <c r="HA88" i="1"/>
  <c r="GS88" i="1"/>
  <c r="GK88" i="1"/>
  <c r="GC88" i="1"/>
  <c r="FU88" i="1"/>
  <c r="FM88" i="1"/>
  <c r="FE88" i="1"/>
  <c r="EW88" i="1"/>
  <c r="EO88" i="1"/>
  <c r="EG88" i="1"/>
  <c r="DY88" i="1"/>
  <c r="DQ88" i="1"/>
  <c r="DI88" i="1"/>
  <c r="DA88" i="1"/>
  <c r="CS88" i="1"/>
  <c r="CK88" i="1"/>
  <c r="CC88" i="1"/>
  <c r="BU88" i="1"/>
  <c r="BM88" i="1"/>
  <c r="BE88" i="1"/>
  <c r="AW88" i="1"/>
  <c r="AO88" i="1"/>
  <c r="AG88" i="1"/>
  <c r="Y88" i="1"/>
  <c r="Q88" i="1"/>
  <c r="NF88" i="1"/>
  <c r="NG88" i="1"/>
  <c r="MV88" i="1"/>
  <c r="MM88" i="1"/>
  <c r="MD88" i="1"/>
  <c r="LU88" i="1"/>
  <c r="LL88" i="1"/>
  <c r="LC88" i="1"/>
  <c r="KT88" i="1"/>
  <c r="KJ88" i="1"/>
  <c r="KA88" i="1"/>
  <c r="JR88" i="1"/>
  <c r="JI88" i="1"/>
  <c r="IZ88" i="1"/>
  <c r="IQ88" i="1"/>
  <c r="IH88" i="1"/>
  <c r="HX88" i="1"/>
  <c r="HO88" i="1"/>
  <c r="HF88" i="1"/>
  <c r="GW88" i="1"/>
  <c r="GN88" i="1"/>
  <c r="GE88" i="1"/>
  <c r="FV88" i="1"/>
  <c r="FL88" i="1"/>
  <c r="FC88" i="1"/>
  <c r="ET88" i="1"/>
  <c r="EK88" i="1"/>
  <c r="EB88" i="1"/>
  <c r="DS88" i="1"/>
  <c r="DJ88" i="1"/>
  <c r="CZ88" i="1"/>
  <c r="CQ88" i="1"/>
  <c r="CH88" i="1"/>
  <c r="BY88" i="1"/>
  <c r="BP88" i="1"/>
  <c r="BG88" i="1"/>
  <c r="AX88" i="1"/>
  <c r="AN88" i="1"/>
  <c r="AE88" i="1"/>
  <c r="V88" i="1"/>
  <c r="M88" i="1"/>
  <c r="ND88" i="1"/>
  <c r="MU88" i="1"/>
  <c r="ML88" i="1"/>
  <c r="MC88" i="1"/>
  <c r="LT88" i="1"/>
  <c r="LK88" i="1"/>
  <c r="LB88" i="1"/>
  <c r="KR88" i="1"/>
  <c r="KI88" i="1"/>
  <c r="JZ88" i="1"/>
  <c r="JQ88" i="1"/>
  <c r="JH88" i="1"/>
  <c r="IY88" i="1"/>
  <c r="IP88" i="1"/>
  <c r="IF88" i="1"/>
  <c r="HW88" i="1"/>
  <c r="HN88" i="1"/>
  <c r="HE88" i="1"/>
  <c r="GV88" i="1"/>
  <c r="GM88" i="1"/>
  <c r="GD88" i="1"/>
  <c r="FT88" i="1"/>
  <c r="FK88" i="1"/>
  <c r="FB88" i="1"/>
  <c r="ES88" i="1"/>
  <c r="EJ88" i="1"/>
  <c r="EA88" i="1"/>
  <c r="DR88" i="1"/>
  <c r="DH88" i="1"/>
  <c r="CY88" i="1"/>
  <c r="CP88" i="1"/>
  <c r="CG88" i="1"/>
  <c r="BX88" i="1"/>
  <c r="BO88" i="1"/>
  <c r="BF88" i="1"/>
  <c r="AV88" i="1"/>
  <c r="AM88" i="1"/>
  <c r="AD88" i="1"/>
  <c r="U88" i="1"/>
  <c r="L88" i="1"/>
  <c r="MT88" i="1"/>
  <c r="LW88" i="1"/>
  <c r="LJ88" i="1"/>
  <c r="KX88" i="1"/>
  <c r="KM88" i="1"/>
  <c r="JY88" i="1"/>
  <c r="JN88" i="1"/>
  <c r="JB88" i="1"/>
  <c r="IN88" i="1"/>
  <c r="IC88" i="1"/>
  <c r="HR88" i="1"/>
  <c r="HD88" i="1"/>
  <c r="GR88" i="1"/>
  <c r="GG88" i="1"/>
  <c r="FS88" i="1"/>
  <c r="FH88" i="1"/>
  <c r="EI88" i="1"/>
  <c r="DW88" i="1"/>
  <c r="CX88" i="1"/>
  <c r="BN88" i="1"/>
  <c r="AC88" i="1"/>
  <c r="MS88" i="1"/>
  <c r="MH88" i="1"/>
  <c r="LV88" i="1"/>
  <c r="LH88" i="1"/>
  <c r="KW88" i="1"/>
  <c r="KL88" i="1"/>
  <c r="JX88" i="1"/>
  <c r="JL88" i="1"/>
  <c r="JA88" i="1"/>
  <c r="IM88" i="1"/>
  <c r="IB88" i="1"/>
  <c r="HP88" i="1"/>
  <c r="HC88" i="1"/>
  <c r="GQ88" i="1"/>
  <c r="GF88" i="1"/>
  <c r="FR88" i="1"/>
  <c r="FG88" i="1"/>
  <c r="EU88" i="1"/>
  <c r="EH88" i="1"/>
  <c r="DV88" i="1"/>
  <c r="DK88" i="1"/>
  <c r="CW88" i="1"/>
  <c r="CL88" i="1"/>
  <c r="BZ88" i="1"/>
  <c r="BL88" i="1"/>
  <c r="BA88" i="1"/>
  <c r="AP88" i="1"/>
  <c r="AB88" i="1"/>
  <c r="P88" i="1"/>
  <c r="MR88" i="1"/>
  <c r="LS88" i="1"/>
  <c r="KV88" i="1"/>
  <c r="JW88" i="1"/>
  <c r="IX88" i="1"/>
  <c r="IA88" i="1"/>
  <c r="HB88" i="1"/>
  <c r="GB88" i="1"/>
  <c r="FQ88" i="1"/>
  <c r="ER88" i="1"/>
  <c r="DU88" i="1"/>
  <c r="CV88" i="1"/>
  <c r="BW88" i="1"/>
  <c r="AZ88" i="1"/>
  <c r="AA88" i="1"/>
  <c r="NC88" i="1"/>
  <c r="MF88" i="1"/>
  <c r="LG88" i="1"/>
  <c r="KH88" i="1"/>
  <c r="JK88" i="1"/>
  <c r="IL88" i="1"/>
  <c r="HM88" i="1"/>
  <c r="GP88" i="1"/>
  <c r="FF88" i="1"/>
  <c r="EF88" i="1"/>
  <c r="DG88" i="1"/>
  <c r="CJ88" i="1"/>
  <c r="BK88" i="1"/>
  <c r="AL88" i="1"/>
  <c r="O88" i="1"/>
  <c r="MX88" i="1"/>
  <c r="MJ88" i="1"/>
  <c r="LX88" i="1"/>
  <c r="LM88" i="1"/>
  <c r="KY88" i="1"/>
  <c r="KN88" i="1"/>
  <c r="KB88" i="1"/>
  <c r="JO88" i="1"/>
  <c r="JC88" i="1"/>
  <c r="IR88" i="1"/>
  <c r="ID88" i="1"/>
  <c r="HS88" i="1"/>
  <c r="HG88" i="1"/>
  <c r="GT88" i="1"/>
  <c r="GH88" i="1"/>
  <c r="FW88" i="1"/>
  <c r="FI88" i="1"/>
  <c r="EX88" i="1"/>
  <c r="EL88" i="1"/>
  <c r="DX88" i="1"/>
  <c r="DM88" i="1"/>
  <c r="DB88" i="1"/>
  <c r="CN88" i="1"/>
  <c r="CB88" i="1"/>
  <c r="BQ88" i="1"/>
  <c r="BC88" i="1"/>
  <c r="AR88" i="1"/>
  <c r="AF88" i="1"/>
  <c r="S88" i="1"/>
  <c r="MI88" i="1"/>
  <c r="EV88" i="1"/>
  <c r="DL88" i="1"/>
  <c r="CM88" i="1"/>
  <c r="CA88" i="1"/>
  <c r="BB88" i="1"/>
  <c r="AQ88" i="1"/>
  <c r="R88" i="1"/>
  <c r="MZ88" i="1"/>
  <c r="MA88" i="1"/>
  <c r="LD88" i="1"/>
  <c r="KE88" i="1"/>
  <c r="JF88" i="1"/>
  <c r="II88" i="1"/>
  <c r="HJ88" i="1"/>
  <c r="GJ88" i="1"/>
  <c r="FN88" i="1"/>
  <c r="EN88" i="1"/>
  <c r="DO88" i="1"/>
  <c r="CR88" i="1"/>
  <c r="BS88" i="1"/>
  <c r="AT88" i="1"/>
  <c r="W88" i="1"/>
  <c r="MP88" i="1"/>
  <c r="KQ88" i="1"/>
  <c r="IU88" i="1"/>
  <c r="GY88" i="1"/>
  <c r="FA88" i="1"/>
  <c r="DE88" i="1"/>
  <c r="BI88" i="1"/>
  <c r="K88" i="1"/>
  <c r="MY88" i="1"/>
  <c r="LZ88" i="1"/>
  <c r="KZ88" i="1"/>
  <c r="KD88" i="1"/>
  <c r="JD88" i="1"/>
  <c r="IE88" i="1"/>
  <c r="HH88" i="1"/>
  <c r="GI88" i="1"/>
  <c r="FJ88" i="1"/>
  <c r="EM88" i="1"/>
  <c r="DN88" i="1"/>
  <c r="CO88" i="1"/>
  <c r="BR88" i="1"/>
  <c r="AS88" i="1"/>
  <c r="T88" i="1"/>
  <c r="H89" i="1"/>
  <c r="LP88" i="1"/>
  <c r="JT88" i="1"/>
  <c r="HV88" i="1"/>
  <c r="FZ88" i="1"/>
  <c r="ED88" i="1"/>
  <c r="CF88" i="1"/>
  <c r="AJ88" i="1"/>
  <c r="MN88" i="1"/>
  <c r="LO88" i="1"/>
  <c r="KP88" i="1"/>
  <c r="JS88" i="1"/>
  <c r="IT88" i="1"/>
  <c r="HU88" i="1"/>
  <c r="GX88" i="1"/>
  <c r="FY88" i="1"/>
  <c r="EZ88" i="1"/>
  <c r="EC88" i="1"/>
  <c r="DD88" i="1"/>
  <c r="CE88" i="1"/>
  <c r="BH88" i="1"/>
  <c r="AI88" i="1"/>
  <c r="MK88" i="1"/>
  <c r="LN88" i="1"/>
  <c r="KO88" i="1"/>
  <c r="JP88" i="1"/>
  <c r="IS88" i="1"/>
  <c r="HT88" i="1"/>
  <c r="GU88" i="1"/>
  <c r="FX88" i="1"/>
  <c r="EY88" i="1"/>
  <c r="DZ88" i="1"/>
  <c r="DC88" i="1"/>
  <c r="CD88" i="1"/>
  <c r="BD88" i="1"/>
  <c r="AH88" i="1"/>
  <c r="NB88" i="1"/>
  <c r="ME88" i="1"/>
  <c r="LF88" i="1"/>
  <c r="KG88" i="1"/>
  <c r="JJ88" i="1"/>
  <c r="IK88" i="1"/>
  <c r="HL88" i="1"/>
  <c r="GO88" i="1"/>
  <c r="FP88" i="1"/>
  <c r="EQ88" i="1"/>
  <c r="DT88" i="1"/>
  <c r="CU88" i="1"/>
  <c r="BV88" i="1"/>
  <c r="AY88" i="1"/>
  <c r="Z88" i="1"/>
  <c r="MQ88" i="1"/>
  <c r="LR88" i="1"/>
  <c r="KU88" i="1"/>
  <c r="JV88" i="1"/>
  <c r="IV88" i="1"/>
  <c r="HZ88" i="1"/>
  <c r="GZ88" i="1"/>
  <c r="GA88" i="1"/>
  <c r="FD88" i="1"/>
  <c r="EE88" i="1"/>
  <c r="DF88" i="1"/>
  <c r="CI88" i="1"/>
  <c r="BJ88" i="1"/>
  <c r="AK88" i="1"/>
  <c r="N88" i="1"/>
  <c r="NA88" i="1"/>
  <c r="MB88" i="1"/>
  <c r="LE88" i="1"/>
  <c r="KF88" i="1"/>
  <c r="JG88" i="1"/>
  <c r="IJ88" i="1"/>
  <c r="HK88" i="1"/>
  <c r="GL88" i="1"/>
  <c r="FO88" i="1"/>
  <c r="EP88" i="1"/>
  <c r="DP88" i="1"/>
  <c r="CT88" i="1"/>
  <c r="BT88" i="1"/>
  <c r="AU88" i="1"/>
  <c r="X88" i="1"/>
  <c r="NG111" i="1"/>
  <c r="MY111" i="1"/>
  <c r="MQ111" i="1"/>
  <c r="MI111" i="1"/>
  <c r="MA111" i="1"/>
  <c r="LS111" i="1"/>
  <c r="LK111" i="1"/>
  <c r="LC111" i="1"/>
  <c r="KU111" i="1"/>
  <c r="KM111" i="1"/>
  <c r="KE111" i="1"/>
  <c r="JW111" i="1"/>
  <c r="JO111" i="1"/>
  <c r="JG111" i="1"/>
  <c r="IY111" i="1"/>
  <c r="IQ111" i="1"/>
  <c r="II111" i="1"/>
  <c r="IA111" i="1"/>
  <c r="HS111" i="1"/>
  <c r="HK111" i="1"/>
  <c r="HC111" i="1"/>
  <c r="GU111" i="1"/>
  <c r="GM111" i="1"/>
  <c r="GE111" i="1"/>
  <c r="FW111" i="1"/>
  <c r="FO111" i="1"/>
  <c r="FG111" i="1"/>
  <c r="EY111" i="1"/>
  <c r="EQ111" i="1"/>
  <c r="EI111" i="1"/>
  <c r="EA111" i="1"/>
  <c r="DS111" i="1"/>
  <c r="DK111" i="1"/>
  <c r="DC111" i="1"/>
  <c r="CU111" i="1"/>
  <c r="NB111" i="1"/>
  <c r="MS111" i="1"/>
  <c r="MJ111" i="1"/>
  <c r="LZ111" i="1"/>
  <c r="LQ111" i="1"/>
  <c r="LH111" i="1"/>
  <c r="KY111" i="1"/>
  <c r="KP111" i="1"/>
  <c r="KG111" i="1"/>
  <c r="JX111" i="1"/>
  <c r="JN111" i="1"/>
  <c r="JE111" i="1"/>
  <c r="IV111" i="1"/>
  <c r="IM111" i="1"/>
  <c r="ID111" i="1"/>
  <c r="HU111" i="1"/>
  <c r="HL111" i="1"/>
  <c r="HB111" i="1"/>
  <c r="GS111" i="1"/>
  <c r="GJ111" i="1"/>
  <c r="GA111" i="1"/>
  <c r="FR111" i="1"/>
  <c r="FI111" i="1"/>
  <c r="EZ111" i="1"/>
  <c r="EP111" i="1"/>
  <c r="EG111" i="1"/>
  <c r="DX111" i="1"/>
  <c r="DO111" i="1"/>
  <c r="DF111" i="1"/>
  <c r="CW111" i="1"/>
  <c r="CN111" i="1"/>
  <c r="CF111" i="1"/>
  <c r="BX111" i="1"/>
  <c r="BP111" i="1"/>
  <c r="BH111" i="1"/>
  <c r="AZ111" i="1"/>
  <c r="AR111" i="1"/>
  <c r="AJ111" i="1"/>
  <c r="AB111" i="1"/>
  <c r="T111" i="1"/>
  <c r="L111" i="1"/>
  <c r="NA111" i="1"/>
  <c r="MR111" i="1"/>
  <c r="MH111" i="1"/>
  <c r="LY111" i="1"/>
  <c r="LP111" i="1"/>
  <c r="LG111" i="1"/>
  <c r="KX111" i="1"/>
  <c r="KO111" i="1"/>
  <c r="KF111" i="1"/>
  <c r="JV111" i="1"/>
  <c r="JM111" i="1"/>
  <c r="JD111" i="1"/>
  <c r="IU111" i="1"/>
  <c r="IL111" i="1"/>
  <c r="IC111" i="1"/>
  <c r="HT111" i="1"/>
  <c r="HJ111" i="1"/>
  <c r="HA111" i="1"/>
  <c r="GR111" i="1"/>
  <c r="GI111" i="1"/>
  <c r="FZ111" i="1"/>
  <c r="FQ111" i="1"/>
  <c r="FH111" i="1"/>
  <c r="EX111" i="1"/>
  <c r="EO111" i="1"/>
  <c r="EF111" i="1"/>
  <c r="DW111" i="1"/>
  <c r="DN111" i="1"/>
  <c r="DE111" i="1"/>
  <c r="CV111" i="1"/>
  <c r="CM111" i="1"/>
  <c r="CE111" i="1"/>
  <c r="BW111" i="1"/>
  <c r="BO111" i="1"/>
  <c r="BG111" i="1"/>
  <c r="AY111" i="1"/>
  <c r="AQ111" i="1"/>
  <c r="AI111" i="1"/>
  <c r="AA111" i="1"/>
  <c r="S111" i="1"/>
  <c r="K111" i="1"/>
  <c r="ND111" i="1"/>
  <c r="MU111" i="1"/>
  <c r="MW111" i="1"/>
  <c r="MK111" i="1"/>
  <c r="LW111" i="1"/>
  <c r="LL111" i="1"/>
  <c r="KZ111" i="1"/>
  <c r="KL111" i="1"/>
  <c r="KA111" i="1"/>
  <c r="JP111" i="1"/>
  <c r="JB111" i="1"/>
  <c r="IP111" i="1"/>
  <c r="IE111" i="1"/>
  <c r="HQ111" i="1"/>
  <c r="HF111" i="1"/>
  <c r="GT111" i="1"/>
  <c r="GG111" i="1"/>
  <c r="FU111" i="1"/>
  <c r="FJ111" i="1"/>
  <c r="EV111" i="1"/>
  <c r="EK111" i="1"/>
  <c r="DY111" i="1"/>
  <c r="DL111" i="1"/>
  <c r="CZ111" i="1"/>
  <c r="CO111" i="1"/>
  <c r="CC111" i="1"/>
  <c r="BS111" i="1"/>
  <c r="BI111" i="1"/>
  <c r="AW111" i="1"/>
  <c r="AM111" i="1"/>
  <c r="AC111" i="1"/>
  <c r="Q111" i="1"/>
  <c r="MV111" i="1"/>
  <c r="MG111" i="1"/>
  <c r="LV111" i="1"/>
  <c r="LJ111" i="1"/>
  <c r="KW111" i="1"/>
  <c r="KK111" i="1"/>
  <c r="JZ111" i="1"/>
  <c r="JL111" i="1"/>
  <c r="JA111" i="1"/>
  <c r="IO111" i="1"/>
  <c r="IB111" i="1"/>
  <c r="HP111" i="1"/>
  <c r="HE111" i="1"/>
  <c r="GQ111" i="1"/>
  <c r="GF111" i="1"/>
  <c r="FT111" i="1"/>
  <c r="FF111" i="1"/>
  <c r="EU111" i="1"/>
  <c r="EJ111" i="1"/>
  <c r="DV111" i="1"/>
  <c r="DJ111" i="1"/>
  <c r="CY111" i="1"/>
  <c r="CL111" i="1"/>
  <c r="CB111" i="1"/>
  <c r="BR111" i="1"/>
  <c r="BF111" i="1"/>
  <c r="AV111" i="1"/>
  <c r="AL111" i="1"/>
  <c r="Z111" i="1"/>
  <c r="P111" i="1"/>
  <c r="MX111" i="1"/>
  <c r="ML111" i="1"/>
  <c r="LX111" i="1"/>
  <c r="LM111" i="1"/>
  <c r="LA111" i="1"/>
  <c r="KN111" i="1"/>
  <c r="KB111" i="1"/>
  <c r="JQ111" i="1"/>
  <c r="JC111" i="1"/>
  <c r="IR111" i="1"/>
  <c r="IF111" i="1"/>
  <c r="HR111" i="1"/>
  <c r="HG111" i="1"/>
  <c r="GV111" i="1"/>
  <c r="GH111" i="1"/>
  <c r="FV111" i="1"/>
  <c r="FK111" i="1"/>
  <c r="EW111" i="1"/>
  <c r="EL111" i="1"/>
  <c r="DZ111" i="1"/>
  <c r="DM111" i="1"/>
  <c r="DA111" i="1"/>
  <c r="CP111" i="1"/>
  <c r="CD111" i="1"/>
  <c r="BT111" i="1"/>
  <c r="BJ111" i="1"/>
  <c r="AX111" i="1"/>
  <c r="AN111" i="1"/>
  <c r="AD111" i="1"/>
  <c r="R111" i="1"/>
  <c r="MP111" i="1"/>
  <c r="MB111" i="1"/>
  <c r="LE111" i="1"/>
  <c r="KJ111" i="1"/>
  <c r="JS111" i="1"/>
  <c r="IX111" i="1"/>
  <c r="IG111" i="1"/>
  <c r="HM111" i="1"/>
  <c r="GP111" i="1"/>
  <c r="FY111" i="1"/>
  <c r="FD111" i="1"/>
  <c r="EM111" i="1"/>
  <c r="DR111" i="1"/>
  <c r="CX111" i="1"/>
  <c r="CH111" i="1"/>
  <c r="BN111" i="1"/>
  <c r="BA111" i="1"/>
  <c r="AG111" i="1"/>
  <c r="O111" i="1"/>
  <c r="MO111" i="1"/>
  <c r="LU111" i="1"/>
  <c r="LD111" i="1"/>
  <c r="KI111" i="1"/>
  <c r="JR111" i="1"/>
  <c r="IW111" i="1"/>
  <c r="HZ111" i="1"/>
  <c r="HI111" i="1"/>
  <c r="GO111" i="1"/>
  <c r="FX111" i="1"/>
  <c r="FC111" i="1"/>
  <c r="EH111" i="1"/>
  <c r="DQ111" i="1"/>
  <c r="CT111" i="1"/>
  <c r="CG111" i="1"/>
  <c r="BM111" i="1"/>
  <c r="AU111" i="1"/>
  <c r="AF111" i="1"/>
  <c r="N111" i="1"/>
  <c r="MN111" i="1"/>
  <c r="LT111" i="1"/>
  <c r="LB111" i="1"/>
  <c r="KH111" i="1"/>
  <c r="JK111" i="1"/>
  <c r="IT111" i="1"/>
  <c r="HY111" i="1"/>
  <c r="HH111" i="1"/>
  <c r="GN111" i="1"/>
  <c r="FS111" i="1"/>
  <c r="FB111" i="1"/>
  <c r="EE111" i="1"/>
  <c r="DP111" i="1"/>
  <c r="CS111" i="1"/>
  <c r="CA111" i="1"/>
  <c r="BL111" i="1"/>
  <c r="AT111" i="1"/>
  <c r="AE111" i="1"/>
  <c r="M111" i="1"/>
  <c r="MT111" i="1"/>
  <c r="MC111" i="1"/>
  <c r="LF111" i="1"/>
  <c r="KQ111" i="1"/>
  <c r="JT111" i="1"/>
  <c r="IZ111" i="1"/>
  <c r="IH111" i="1"/>
  <c r="HN111" i="1"/>
  <c r="GW111" i="1"/>
  <c r="GB111" i="1"/>
  <c r="FE111" i="1"/>
  <c r="EN111" i="1"/>
  <c r="DT111" i="1"/>
  <c r="DB111" i="1"/>
  <c r="CI111" i="1"/>
  <c r="BQ111" i="1"/>
  <c r="BB111" i="1"/>
  <c r="AH111" i="1"/>
  <c r="U111" i="1"/>
  <c r="NE111" i="1"/>
  <c r="LO111" i="1"/>
  <c r="KC111" i="1"/>
  <c r="IN111" i="1"/>
  <c r="GZ111" i="1"/>
  <c r="FN111" i="1"/>
  <c r="EC111" i="1"/>
  <c r="CQ111" i="1"/>
  <c r="BE111" i="1"/>
  <c r="X111" i="1"/>
  <c r="NC111" i="1"/>
  <c r="LN111" i="1"/>
  <c r="JY111" i="1"/>
  <c r="IK111" i="1"/>
  <c r="GY111" i="1"/>
  <c r="FM111" i="1"/>
  <c r="EB111" i="1"/>
  <c r="CK111" i="1"/>
  <c r="BD111" i="1"/>
  <c r="W111" i="1"/>
  <c r="MZ111" i="1"/>
  <c r="LI111" i="1"/>
  <c r="JU111" i="1"/>
  <c r="IJ111" i="1"/>
  <c r="GX111" i="1"/>
  <c r="FL111" i="1"/>
  <c r="DU111" i="1"/>
  <c r="CJ111" i="1"/>
  <c r="BC111" i="1"/>
  <c r="V111" i="1"/>
  <c r="MM111" i="1"/>
  <c r="KV111" i="1"/>
  <c r="JJ111" i="1"/>
  <c r="HX111" i="1"/>
  <c r="GL111" i="1"/>
  <c r="FA111" i="1"/>
  <c r="DI111" i="1"/>
  <c r="BZ111" i="1"/>
  <c r="AS111" i="1"/>
  <c r="KT111" i="1"/>
  <c r="HW111" i="1"/>
  <c r="ET111" i="1"/>
  <c r="BY111" i="1"/>
  <c r="KS111" i="1"/>
  <c r="HV111" i="1"/>
  <c r="ES111" i="1"/>
  <c r="BV111" i="1"/>
  <c r="KR111" i="1"/>
  <c r="HO111" i="1"/>
  <c r="ER111" i="1"/>
  <c r="BU111" i="1"/>
  <c r="NF111" i="1"/>
  <c r="KD111" i="1"/>
  <c r="HD111" i="1"/>
  <c r="ED111" i="1"/>
  <c r="BK111" i="1"/>
  <c r="LR111" i="1"/>
  <c r="IS111" i="1"/>
  <c r="FP111" i="1"/>
  <c r="CR111" i="1"/>
  <c r="Y111" i="1"/>
  <c r="ME111" i="1"/>
  <c r="DH111" i="1"/>
  <c r="MD111" i="1"/>
  <c r="DG111" i="1"/>
  <c r="JI111" i="1"/>
  <c r="DD111" i="1"/>
  <c r="JH111" i="1"/>
  <c r="AP111" i="1"/>
  <c r="GK111" i="1"/>
  <c r="GD111" i="1"/>
  <c r="GC111" i="1"/>
  <c r="AO111" i="1"/>
  <c r="AK111" i="1"/>
  <c r="MF111" i="1"/>
  <c r="JF111" i="1"/>
  <c r="NB101" i="1"/>
  <c r="MT101" i="1"/>
  <c r="ML101" i="1"/>
  <c r="MD101" i="1"/>
  <c r="LV101" i="1"/>
  <c r="LN101" i="1"/>
  <c r="LF101" i="1"/>
  <c r="KX101" i="1"/>
  <c r="KP101" i="1"/>
  <c r="KH101" i="1"/>
  <c r="JZ101" i="1"/>
  <c r="JR101" i="1"/>
  <c r="JJ101" i="1"/>
  <c r="JB101" i="1"/>
  <c r="IT101" i="1"/>
  <c r="IL101" i="1"/>
  <c r="ID101" i="1"/>
  <c r="HV101" i="1"/>
  <c r="HN101" i="1"/>
  <c r="HF101" i="1"/>
  <c r="GX101" i="1"/>
  <c r="GP101" i="1"/>
  <c r="GH101" i="1"/>
  <c r="FZ101" i="1"/>
  <c r="FR101" i="1"/>
  <c r="FJ101" i="1"/>
  <c r="FB101" i="1"/>
  <c r="ET101" i="1"/>
  <c r="EL101" i="1"/>
  <c r="ED101" i="1"/>
  <c r="DV101" i="1"/>
  <c r="DN101" i="1"/>
  <c r="DF101" i="1"/>
  <c r="CX101" i="1"/>
  <c r="CP101" i="1"/>
  <c r="CH101" i="1"/>
  <c r="BZ101" i="1"/>
  <c r="BR101" i="1"/>
  <c r="BJ101" i="1"/>
  <c r="BB101" i="1"/>
  <c r="AT101" i="1"/>
  <c r="AL101" i="1"/>
  <c r="AD101" i="1"/>
  <c r="V101" i="1"/>
  <c r="N101" i="1"/>
  <c r="NA101" i="1"/>
  <c r="MS101" i="1"/>
  <c r="MK101" i="1"/>
  <c r="MC101" i="1"/>
  <c r="LU101" i="1"/>
  <c r="LM101" i="1"/>
  <c r="LE101" i="1"/>
  <c r="KW101" i="1"/>
  <c r="KO101" i="1"/>
  <c r="KG101" i="1"/>
  <c r="JY101" i="1"/>
  <c r="JQ101" i="1"/>
  <c r="JI101" i="1"/>
  <c r="JA101" i="1"/>
  <c r="IS101" i="1"/>
  <c r="IK101" i="1"/>
  <c r="IC101" i="1"/>
  <c r="HU101" i="1"/>
  <c r="HM101" i="1"/>
  <c r="HE101" i="1"/>
  <c r="GW101" i="1"/>
  <c r="GO101" i="1"/>
  <c r="GG101" i="1"/>
  <c r="FY101" i="1"/>
  <c r="FQ101" i="1"/>
  <c r="FI101" i="1"/>
  <c r="FA101" i="1"/>
  <c r="ES101" i="1"/>
  <c r="EK101" i="1"/>
  <c r="EC101" i="1"/>
  <c r="DU101" i="1"/>
  <c r="DM101" i="1"/>
  <c r="DE101" i="1"/>
  <c r="CW101" i="1"/>
  <c r="CO101" i="1"/>
  <c r="CG101" i="1"/>
  <c r="BY101" i="1"/>
  <c r="BQ101" i="1"/>
  <c r="BI101" i="1"/>
  <c r="BA101" i="1"/>
  <c r="AS101" i="1"/>
  <c r="AK101" i="1"/>
  <c r="AC101" i="1"/>
  <c r="U101" i="1"/>
  <c r="M101" i="1"/>
  <c r="MZ101" i="1"/>
  <c r="MR101" i="1"/>
  <c r="MJ101" i="1"/>
  <c r="MB101" i="1"/>
  <c r="LT101" i="1"/>
  <c r="LL101" i="1"/>
  <c r="LD101" i="1"/>
  <c r="KV101" i="1"/>
  <c r="KN101" i="1"/>
  <c r="KF101" i="1"/>
  <c r="JX101" i="1"/>
  <c r="JP101" i="1"/>
  <c r="JH101" i="1"/>
  <c r="IZ101" i="1"/>
  <c r="IR101" i="1"/>
  <c r="IJ101" i="1"/>
  <c r="IB101" i="1"/>
  <c r="HT101" i="1"/>
  <c r="HL101" i="1"/>
  <c r="HD101" i="1"/>
  <c r="GV101" i="1"/>
  <c r="GN101" i="1"/>
  <c r="GF101" i="1"/>
  <c r="FX101" i="1"/>
  <c r="FP101" i="1"/>
  <c r="FH101" i="1"/>
  <c r="EZ101" i="1"/>
  <c r="ER101" i="1"/>
  <c r="EJ101" i="1"/>
  <c r="EB101" i="1"/>
  <c r="DT101" i="1"/>
  <c r="DL101" i="1"/>
  <c r="DD101" i="1"/>
  <c r="CV101" i="1"/>
  <c r="CN101" i="1"/>
  <c r="CF101" i="1"/>
  <c r="BX101" i="1"/>
  <c r="BP101" i="1"/>
  <c r="BH101" i="1"/>
  <c r="AZ101" i="1"/>
  <c r="AR101" i="1"/>
  <c r="AJ101" i="1"/>
  <c r="AB101" i="1"/>
  <c r="T101" i="1"/>
  <c r="L101" i="1"/>
  <c r="NG101" i="1"/>
  <c r="MY101" i="1"/>
  <c r="MQ101" i="1"/>
  <c r="MI101" i="1"/>
  <c r="MA101" i="1"/>
  <c r="LS101" i="1"/>
  <c r="LK101" i="1"/>
  <c r="LC101" i="1"/>
  <c r="KU101" i="1"/>
  <c r="KM101" i="1"/>
  <c r="KE101" i="1"/>
  <c r="JW101" i="1"/>
  <c r="JO101" i="1"/>
  <c r="JG101" i="1"/>
  <c r="IY101" i="1"/>
  <c r="IQ101" i="1"/>
  <c r="II101" i="1"/>
  <c r="IA101" i="1"/>
  <c r="HS101" i="1"/>
  <c r="HK101" i="1"/>
  <c r="HC101" i="1"/>
  <c r="GU101" i="1"/>
  <c r="GM101" i="1"/>
  <c r="GE101" i="1"/>
  <c r="FW101" i="1"/>
  <c r="FO101" i="1"/>
  <c r="FG101" i="1"/>
  <c r="EY101" i="1"/>
  <c r="EQ101" i="1"/>
  <c r="EI101" i="1"/>
  <c r="EA101" i="1"/>
  <c r="DS101" i="1"/>
  <c r="DK101" i="1"/>
  <c r="DC101" i="1"/>
  <c r="CU101" i="1"/>
  <c r="CM101" i="1"/>
  <c r="CE101" i="1"/>
  <c r="BW101" i="1"/>
  <c r="BO101" i="1"/>
  <c r="BG101" i="1"/>
  <c r="AY101" i="1"/>
  <c r="AQ101" i="1"/>
  <c r="AI101" i="1"/>
  <c r="AA101" i="1"/>
  <c r="S101" i="1"/>
  <c r="K101" i="1"/>
  <c r="ND101" i="1"/>
  <c r="MN101" i="1"/>
  <c r="LX101" i="1"/>
  <c r="LH101" i="1"/>
  <c r="KR101" i="1"/>
  <c r="KB101" i="1"/>
  <c r="JL101" i="1"/>
  <c r="IV101" i="1"/>
  <c r="IF101" i="1"/>
  <c r="HP101" i="1"/>
  <c r="GZ101" i="1"/>
  <c r="GJ101" i="1"/>
  <c r="FT101" i="1"/>
  <c r="FD101" i="1"/>
  <c r="EN101" i="1"/>
  <c r="DX101" i="1"/>
  <c r="DH101" i="1"/>
  <c r="CR101" i="1"/>
  <c r="CB101" i="1"/>
  <c r="BL101" i="1"/>
  <c r="AV101" i="1"/>
  <c r="AF101" i="1"/>
  <c r="P101" i="1"/>
  <c r="NC101" i="1"/>
  <c r="MM101" i="1"/>
  <c r="LW101" i="1"/>
  <c r="LG101" i="1"/>
  <c r="KQ101" i="1"/>
  <c r="KA101" i="1"/>
  <c r="JK101" i="1"/>
  <c r="IU101" i="1"/>
  <c r="IE101" i="1"/>
  <c r="HO101" i="1"/>
  <c r="GY101" i="1"/>
  <c r="GI101" i="1"/>
  <c r="FS101" i="1"/>
  <c r="FC101" i="1"/>
  <c r="EM101" i="1"/>
  <c r="DW101" i="1"/>
  <c r="DG101" i="1"/>
  <c r="CQ101" i="1"/>
  <c r="CA101" i="1"/>
  <c r="BK101" i="1"/>
  <c r="AU101" i="1"/>
  <c r="AE101" i="1"/>
  <c r="O101" i="1"/>
  <c r="MX101" i="1"/>
  <c r="MH101" i="1"/>
  <c r="LR101" i="1"/>
  <c r="LB101" i="1"/>
  <c r="KL101" i="1"/>
  <c r="JV101" i="1"/>
  <c r="JF101" i="1"/>
  <c r="IP101" i="1"/>
  <c r="HZ101" i="1"/>
  <c r="HJ101" i="1"/>
  <c r="GT101" i="1"/>
  <c r="GD101" i="1"/>
  <c r="FN101" i="1"/>
  <c r="EX101" i="1"/>
  <c r="EH101" i="1"/>
  <c r="DR101" i="1"/>
  <c r="DB101" i="1"/>
  <c r="CL101" i="1"/>
  <c r="BV101" i="1"/>
  <c r="BF101" i="1"/>
  <c r="AP101" i="1"/>
  <c r="Z101" i="1"/>
  <c r="NE101" i="1"/>
  <c r="MO101" i="1"/>
  <c r="LY101" i="1"/>
  <c r="LI101" i="1"/>
  <c r="KS101" i="1"/>
  <c r="KC101" i="1"/>
  <c r="JM101" i="1"/>
  <c r="IW101" i="1"/>
  <c r="IG101" i="1"/>
  <c r="HQ101" i="1"/>
  <c r="HA101" i="1"/>
  <c r="GK101" i="1"/>
  <c r="FU101" i="1"/>
  <c r="FE101" i="1"/>
  <c r="EO101" i="1"/>
  <c r="DY101" i="1"/>
  <c r="DI101" i="1"/>
  <c r="CS101" i="1"/>
  <c r="CC101" i="1"/>
  <c r="BM101" i="1"/>
  <c r="AW101" i="1"/>
  <c r="AG101" i="1"/>
  <c r="Q101" i="1"/>
  <c r="NF101" i="1"/>
  <c r="LZ101" i="1"/>
  <c r="KT101" i="1"/>
  <c r="JN101" i="1"/>
  <c r="IH101" i="1"/>
  <c r="HB101" i="1"/>
  <c r="FV101" i="1"/>
  <c r="EP101" i="1"/>
  <c r="DJ101" i="1"/>
  <c r="CD101" i="1"/>
  <c r="AX101" i="1"/>
  <c r="R101" i="1"/>
  <c r="MW101" i="1"/>
  <c r="LQ101" i="1"/>
  <c r="KK101" i="1"/>
  <c r="JE101" i="1"/>
  <c r="HY101" i="1"/>
  <c r="GS101" i="1"/>
  <c r="FM101" i="1"/>
  <c r="EG101" i="1"/>
  <c r="DA101" i="1"/>
  <c r="BU101" i="1"/>
  <c r="AO101" i="1"/>
  <c r="MV101" i="1"/>
  <c r="LP101" i="1"/>
  <c r="KJ101" i="1"/>
  <c r="JD101" i="1"/>
  <c r="HX101" i="1"/>
  <c r="GR101" i="1"/>
  <c r="FL101" i="1"/>
  <c r="EF101" i="1"/>
  <c r="CZ101" i="1"/>
  <c r="BT101" i="1"/>
  <c r="AN101" i="1"/>
  <c r="MU101" i="1"/>
  <c r="LO101" i="1"/>
  <c r="KI101" i="1"/>
  <c r="JC101" i="1"/>
  <c r="HW101" i="1"/>
  <c r="GQ101" i="1"/>
  <c r="FK101" i="1"/>
  <c r="EE101" i="1"/>
  <c r="ME101" i="1"/>
  <c r="KY101" i="1"/>
  <c r="JS101" i="1"/>
  <c r="IM101" i="1"/>
  <c r="HG101" i="1"/>
  <c r="GA101" i="1"/>
  <c r="EU101" i="1"/>
  <c r="DO101" i="1"/>
  <c r="CI101" i="1"/>
  <c r="BC101" i="1"/>
  <c r="W101" i="1"/>
  <c r="KZ101" i="1"/>
  <c r="HI101" i="1"/>
  <c r="DZ101" i="1"/>
  <c r="BN101" i="1"/>
  <c r="KD101" i="1"/>
  <c r="HH101" i="1"/>
  <c r="DQ101" i="1"/>
  <c r="BE101" i="1"/>
  <c r="JU101" i="1"/>
  <c r="GL101" i="1"/>
  <c r="DP101" i="1"/>
  <c r="BD101" i="1"/>
  <c r="LA101" i="1"/>
  <c r="HR101" i="1"/>
  <c r="EV101" i="1"/>
  <c r="BS101" i="1"/>
  <c r="IO101" i="1"/>
  <c r="CK101" i="1"/>
  <c r="IN101" i="1"/>
  <c r="CJ101" i="1"/>
  <c r="MP101" i="1"/>
  <c r="GC101" i="1"/>
  <c r="AM101" i="1"/>
  <c r="MG101" i="1"/>
  <c r="GB101" i="1"/>
  <c r="AH101" i="1"/>
  <c r="MF101" i="1"/>
  <c r="Y101" i="1"/>
  <c r="LJ101" i="1"/>
  <c r="X101" i="1"/>
  <c r="JT101" i="1"/>
  <c r="IX101" i="1"/>
  <c r="FF101" i="1"/>
  <c r="EW101" i="1"/>
  <c r="CT101" i="1"/>
  <c r="CY101" i="1"/>
  <c r="NB90" i="1"/>
  <c r="MT90" i="1"/>
  <c r="ML90" i="1"/>
  <c r="MD90" i="1"/>
  <c r="LV90" i="1"/>
  <c r="LN90" i="1"/>
  <c r="LF90" i="1"/>
  <c r="KX90" i="1"/>
  <c r="KP90" i="1"/>
  <c r="KH90" i="1"/>
  <c r="JZ90" i="1"/>
  <c r="JR90" i="1"/>
  <c r="JJ90" i="1"/>
  <c r="JB90" i="1"/>
  <c r="IT90" i="1"/>
  <c r="ND90" i="1"/>
  <c r="MU90" i="1"/>
  <c r="MK90" i="1"/>
  <c r="MB90" i="1"/>
  <c r="LS90" i="1"/>
  <c r="LJ90" i="1"/>
  <c r="LA90" i="1"/>
  <c r="KR90" i="1"/>
  <c r="KI90" i="1"/>
  <c r="JY90" i="1"/>
  <c r="JP90" i="1"/>
  <c r="JG90" i="1"/>
  <c r="IX90" i="1"/>
  <c r="IO90" i="1"/>
  <c r="IG90" i="1"/>
  <c r="HY90" i="1"/>
  <c r="HQ90" i="1"/>
  <c r="HI90" i="1"/>
  <c r="HA90" i="1"/>
  <c r="GS90" i="1"/>
  <c r="GK90" i="1"/>
  <c r="GC90" i="1"/>
  <c r="FU90" i="1"/>
  <c r="FM90" i="1"/>
  <c r="FE90" i="1"/>
  <c r="EW90" i="1"/>
  <c r="EO90" i="1"/>
  <c r="EG90" i="1"/>
  <c r="DY90" i="1"/>
  <c r="DQ90" i="1"/>
  <c r="DI90" i="1"/>
  <c r="DA90" i="1"/>
  <c r="CS90" i="1"/>
  <c r="CK90" i="1"/>
  <c r="CC90" i="1"/>
  <c r="BU90" i="1"/>
  <c r="BM90" i="1"/>
  <c r="BE90" i="1"/>
  <c r="AW90" i="1"/>
  <c r="AO90" i="1"/>
  <c r="AG90" i="1"/>
  <c r="Y90" i="1"/>
  <c r="Q90" i="1"/>
  <c r="NA90" i="1"/>
  <c r="MR90" i="1"/>
  <c r="MI90" i="1"/>
  <c r="LZ90" i="1"/>
  <c r="LQ90" i="1"/>
  <c r="LH90" i="1"/>
  <c r="KY90" i="1"/>
  <c r="KO90" i="1"/>
  <c r="KF90" i="1"/>
  <c r="JW90" i="1"/>
  <c r="JN90" i="1"/>
  <c r="JE90" i="1"/>
  <c r="IV90" i="1"/>
  <c r="IM90" i="1"/>
  <c r="IE90" i="1"/>
  <c r="HW90" i="1"/>
  <c r="HO90" i="1"/>
  <c r="HG90" i="1"/>
  <c r="GY90" i="1"/>
  <c r="GQ90" i="1"/>
  <c r="GI90" i="1"/>
  <c r="GA90" i="1"/>
  <c r="FS90" i="1"/>
  <c r="FK90" i="1"/>
  <c r="FC90" i="1"/>
  <c r="EU90" i="1"/>
  <c r="EM90" i="1"/>
  <c r="EE90" i="1"/>
  <c r="DW90" i="1"/>
  <c r="DO90" i="1"/>
  <c r="DG90" i="1"/>
  <c r="CY90" i="1"/>
  <c r="CQ90" i="1"/>
  <c r="CI90" i="1"/>
  <c r="CA90" i="1"/>
  <c r="BS90" i="1"/>
  <c r="BK90" i="1"/>
  <c r="BC90" i="1"/>
  <c r="AU90" i="1"/>
  <c r="AM90" i="1"/>
  <c r="AE90" i="1"/>
  <c r="W90" i="1"/>
  <c r="O90" i="1"/>
  <c r="NE90" i="1"/>
  <c r="MV90" i="1"/>
  <c r="MM90" i="1"/>
  <c r="MC90" i="1"/>
  <c r="LT90" i="1"/>
  <c r="LK90" i="1"/>
  <c r="LB90" i="1"/>
  <c r="KS90" i="1"/>
  <c r="KJ90" i="1"/>
  <c r="KA90" i="1"/>
  <c r="JQ90" i="1"/>
  <c r="JH90" i="1"/>
  <c r="IY90" i="1"/>
  <c r="IP90" i="1"/>
  <c r="IH90" i="1"/>
  <c r="HZ90" i="1"/>
  <c r="HR90" i="1"/>
  <c r="HJ90" i="1"/>
  <c r="HB90" i="1"/>
  <c r="GT90" i="1"/>
  <c r="GL90" i="1"/>
  <c r="GD90" i="1"/>
  <c r="FV90" i="1"/>
  <c r="FN90" i="1"/>
  <c r="FF90" i="1"/>
  <c r="EX90" i="1"/>
  <c r="EP90" i="1"/>
  <c r="EH90" i="1"/>
  <c r="DZ90" i="1"/>
  <c r="DR90" i="1"/>
  <c r="DJ90" i="1"/>
  <c r="DB90" i="1"/>
  <c r="CT90" i="1"/>
  <c r="CL90" i="1"/>
  <c r="CD90" i="1"/>
  <c r="BV90" i="1"/>
  <c r="BN90" i="1"/>
  <c r="BF90" i="1"/>
  <c r="AX90" i="1"/>
  <c r="AP90" i="1"/>
  <c r="AH90" i="1"/>
  <c r="Z90" i="1"/>
  <c r="R90" i="1"/>
  <c r="MX90" i="1"/>
  <c r="MH90" i="1"/>
  <c r="LU90" i="1"/>
  <c r="LE90" i="1"/>
  <c r="KQ90" i="1"/>
  <c r="KC90" i="1"/>
  <c r="JM90" i="1"/>
  <c r="IZ90" i="1"/>
  <c r="IK90" i="1"/>
  <c r="HX90" i="1"/>
  <c r="HL90" i="1"/>
  <c r="GX90" i="1"/>
  <c r="GM90" i="1"/>
  <c r="FY90" i="1"/>
  <c r="FL90" i="1"/>
  <c r="EZ90" i="1"/>
  <c r="EL90" i="1"/>
  <c r="EA90" i="1"/>
  <c r="DM90" i="1"/>
  <c r="CZ90" i="1"/>
  <c r="CN90" i="1"/>
  <c r="BZ90" i="1"/>
  <c r="BO90" i="1"/>
  <c r="BA90" i="1"/>
  <c r="AN90" i="1"/>
  <c r="AB90" i="1"/>
  <c r="N90" i="1"/>
  <c r="MS90" i="1"/>
  <c r="MF90" i="1"/>
  <c r="LP90" i="1"/>
  <c r="LC90" i="1"/>
  <c r="KM90" i="1"/>
  <c r="JX90" i="1"/>
  <c r="JK90" i="1"/>
  <c r="IU90" i="1"/>
  <c r="II90" i="1"/>
  <c r="HU90" i="1"/>
  <c r="HH90" i="1"/>
  <c r="GV90" i="1"/>
  <c r="GH90" i="1"/>
  <c r="FW90" i="1"/>
  <c r="FI90" i="1"/>
  <c r="EV90" i="1"/>
  <c r="EJ90" i="1"/>
  <c r="DV90" i="1"/>
  <c r="DK90" i="1"/>
  <c r="CW90" i="1"/>
  <c r="CJ90" i="1"/>
  <c r="BX90" i="1"/>
  <c r="BJ90" i="1"/>
  <c r="AY90" i="1"/>
  <c r="AK90" i="1"/>
  <c r="X90" i="1"/>
  <c r="L90" i="1"/>
  <c r="NG90" i="1"/>
  <c r="MQ90" i="1"/>
  <c r="ME90" i="1"/>
  <c r="LO90" i="1"/>
  <c r="KZ90" i="1"/>
  <c r="KL90" i="1"/>
  <c r="JV90" i="1"/>
  <c r="JI90" i="1"/>
  <c r="IS90" i="1"/>
  <c r="IF90" i="1"/>
  <c r="HT90" i="1"/>
  <c r="HF90" i="1"/>
  <c r="GU90" i="1"/>
  <c r="GG90" i="1"/>
  <c r="FT90" i="1"/>
  <c r="FH90" i="1"/>
  <c r="ET90" i="1"/>
  <c r="EI90" i="1"/>
  <c r="DU90" i="1"/>
  <c r="DH90" i="1"/>
  <c r="CV90" i="1"/>
  <c r="CH90" i="1"/>
  <c r="BW90" i="1"/>
  <c r="BI90" i="1"/>
  <c r="AV90" i="1"/>
  <c r="AJ90" i="1"/>
  <c r="V90" i="1"/>
  <c r="K90" i="1"/>
  <c r="NF90" i="1"/>
  <c r="MJ90" i="1"/>
  <c r="LL90" i="1"/>
  <c r="KN90" i="1"/>
  <c r="JS90" i="1"/>
  <c r="IR90" i="1"/>
  <c r="IA90" i="1"/>
  <c r="HD90" i="1"/>
  <c r="GJ90" i="1"/>
  <c r="FP90" i="1"/>
  <c r="ES90" i="1"/>
  <c r="EB90" i="1"/>
  <c r="DE90" i="1"/>
  <c r="CM90" i="1"/>
  <c r="BQ90" i="1"/>
  <c r="AT90" i="1"/>
  <c r="AC90" i="1"/>
  <c r="NC90" i="1"/>
  <c r="MG90" i="1"/>
  <c r="LI90" i="1"/>
  <c r="KK90" i="1"/>
  <c r="JO90" i="1"/>
  <c r="IQ90" i="1"/>
  <c r="HV90" i="1"/>
  <c r="HC90" i="1"/>
  <c r="GF90" i="1"/>
  <c r="FO90" i="1"/>
  <c r="ER90" i="1"/>
  <c r="DX90" i="1"/>
  <c r="DD90" i="1"/>
  <c r="CG90" i="1"/>
  <c r="BP90" i="1"/>
  <c r="AS90" i="1"/>
  <c r="AA90" i="1"/>
  <c r="MZ90" i="1"/>
  <c r="LG90" i="1"/>
  <c r="KG90" i="1"/>
  <c r="JL90" i="1"/>
  <c r="IN90" i="1"/>
  <c r="HS90" i="1"/>
  <c r="GZ90" i="1"/>
  <c r="GE90" i="1"/>
  <c r="FJ90" i="1"/>
  <c r="EQ90" i="1"/>
  <c r="DC90" i="1"/>
  <c r="CF90" i="1"/>
  <c r="BL90" i="1"/>
  <c r="U90" i="1"/>
  <c r="MA90" i="1"/>
  <c r="DT90" i="1"/>
  <c r="AR90" i="1"/>
  <c r="MY90" i="1"/>
  <c r="LY90" i="1"/>
  <c r="LD90" i="1"/>
  <c r="KE90" i="1"/>
  <c r="JF90" i="1"/>
  <c r="IL90" i="1"/>
  <c r="HP90" i="1"/>
  <c r="GW90" i="1"/>
  <c r="GB90" i="1"/>
  <c r="FG90" i="1"/>
  <c r="EN90" i="1"/>
  <c r="DS90" i="1"/>
  <c r="CX90" i="1"/>
  <c r="CE90" i="1"/>
  <c r="BH90" i="1"/>
  <c r="AQ90" i="1"/>
  <c r="T90" i="1"/>
  <c r="MW90" i="1"/>
  <c r="LX90" i="1"/>
  <c r="KW90" i="1"/>
  <c r="KD90" i="1"/>
  <c r="JD90" i="1"/>
  <c r="IJ90" i="1"/>
  <c r="HN90" i="1"/>
  <c r="GR90" i="1"/>
  <c r="FZ90" i="1"/>
  <c r="FD90" i="1"/>
  <c r="EK90" i="1"/>
  <c r="DP90" i="1"/>
  <c r="CU90" i="1"/>
  <c r="CB90" i="1"/>
  <c r="BG90" i="1"/>
  <c r="AL90" i="1"/>
  <c r="S90" i="1"/>
  <c r="MP90" i="1"/>
  <c r="LW90" i="1"/>
  <c r="KV90" i="1"/>
  <c r="KB90" i="1"/>
  <c r="JC90" i="1"/>
  <c r="ID90" i="1"/>
  <c r="HM90" i="1"/>
  <c r="GP90" i="1"/>
  <c r="FX90" i="1"/>
  <c r="FB90" i="1"/>
  <c r="EF90" i="1"/>
  <c r="DN90" i="1"/>
  <c r="CR90" i="1"/>
  <c r="BY90" i="1"/>
  <c r="BD90" i="1"/>
  <c r="AI90" i="1"/>
  <c r="P90" i="1"/>
  <c r="MN90" i="1"/>
  <c r="LM90" i="1"/>
  <c r="KT90" i="1"/>
  <c r="JT90" i="1"/>
  <c r="IW90" i="1"/>
  <c r="IB90" i="1"/>
  <c r="HE90" i="1"/>
  <c r="GN90" i="1"/>
  <c r="FQ90" i="1"/>
  <c r="EY90" i="1"/>
  <c r="EC90" i="1"/>
  <c r="DF90" i="1"/>
  <c r="CO90" i="1"/>
  <c r="BR90" i="1"/>
  <c r="AZ90" i="1"/>
  <c r="AD90" i="1"/>
  <c r="JA90" i="1"/>
  <c r="CP90" i="1"/>
  <c r="AF90" i="1"/>
  <c r="IC90" i="1"/>
  <c r="BT90" i="1"/>
  <c r="GO90" i="1"/>
  <c r="MO90" i="1"/>
  <c r="FR90" i="1"/>
  <c r="M90" i="1"/>
  <c r="LR90" i="1"/>
  <c r="FA90" i="1"/>
  <c r="KU90" i="1"/>
  <c r="ED90" i="1"/>
  <c r="HK90" i="1"/>
  <c r="BB90" i="1"/>
  <c r="JU90" i="1"/>
  <c r="DL90" i="1"/>
  <c r="NB36" i="1"/>
  <c r="MT36" i="1"/>
  <c r="ML36" i="1"/>
  <c r="MD36" i="1"/>
  <c r="LV36" i="1"/>
  <c r="LN36" i="1"/>
  <c r="LF36" i="1"/>
  <c r="KX36" i="1"/>
  <c r="KP36" i="1"/>
  <c r="KH36" i="1"/>
  <c r="JZ36" i="1"/>
  <c r="JR36" i="1"/>
  <c r="JJ36" i="1"/>
  <c r="JB36" i="1"/>
  <c r="IT36" i="1"/>
  <c r="IL36" i="1"/>
  <c r="ID36" i="1"/>
  <c r="HV36" i="1"/>
  <c r="HN36" i="1"/>
  <c r="HF36" i="1"/>
  <c r="GX36" i="1"/>
  <c r="GP36" i="1"/>
  <c r="GH36" i="1"/>
  <c r="FZ36" i="1"/>
  <c r="FR36" i="1"/>
  <c r="FJ36" i="1"/>
  <c r="FB36" i="1"/>
  <c r="ET36" i="1"/>
  <c r="EL36" i="1"/>
  <c r="ED36" i="1"/>
  <c r="DV36" i="1"/>
  <c r="DN36" i="1"/>
  <c r="DF36" i="1"/>
  <c r="CX36" i="1"/>
  <c r="CP36" i="1"/>
  <c r="CH36" i="1"/>
  <c r="BZ36" i="1"/>
  <c r="BR36" i="1"/>
  <c r="BJ36" i="1"/>
  <c r="BB36" i="1"/>
  <c r="AT36" i="1"/>
  <c r="AL36" i="1"/>
  <c r="AD36" i="1"/>
  <c r="V36" i="1"/>
  <c r="N36" i="1"/>
  <c r="ND36" i="1"/>
  <c r="MU36" i="1"/>
  <c r="MK36" i="1"/>
  <c r="MB36" i="1"/>
  <c r="LS36" i="1"/>
  <c r="LJ36" i="1"/>
  <c r="LA36" i="1"/>
  <c r="KR36" i="1"/>
  <c r="KI36" i="1"/>
  <c r="JY36" i="1"/>
  <c r="JP36" i="1"/>
  <c r="JG36" i="1"/>
  <c r="IX36" i="1"/>
  <c r="IO36" i="1"/>
  <c r="IF36" i="1"/>
  <c r="HW36" i="1"/>
  <c r="HM36" i="1"/>
  <c r="HD36" i="1"/>
  <c r="GU36" i="1"/>
  <c r="GL36" i="1"/>
  <c r="GC36" i="1"/>
  <c r="FT36" i="1"/>
  <c r="FK36" i="1"/>
  <c r="FA36" i="1"/>
  <c r="ER36" i="1"/>
  <c r="EI36" i="1"/>
  <c r="DZ36" i="1"/>
  <c r="DQ36" i="1"/>
  <c r="DH36" i="1"/>
  <c r="CY36" i="1"/>
  <c r="CO36" i="1"/>
  <c r="CF36" i="1"/>
  <c r="BW36" i="1"/>
  <c r="BN36" i="1"/>
  <c r="BE36" i="1"/>
  <c r="AV36" i="1"/>
  <c r="AM36" i="1"/>
  <c r="AC36" i="1"/>
  <c r="T36" i="1"/>
  <c r="K36" i="1"/>
  <c r="NC36" i="1"/>
  <c r="MS36" i="1"/>
  <c r="MJ36" i="1"/>
  <c r="MA36" i="1"/>
  <c r="LR36" i="1"/>
  <c r="LI36" i="1"/>
  <c r="KZ36" i="1"/>
  <c r="KQ36" i="1"/>
  <c r="KG36" i="1"/>
  <c r="JX36" i="1"/>
  <c r="JO36" i="1"/>
  <c r="JF36" i="1"/>
  <c r="IW36" i="1"/>
  <c r="IN36" i="1"/>
  <c r="IE36" i="1"/>
  <c r="HU36" i="1"/>
  <c r="HL36" i="1"/>
  <c r="HC36" i="1"/>
  <c r="GT36" i="1"/>
  <c r="GK36" i="1"/>
  <c r="GB36" i="1"/>
  <c r="FS36" i="1"/>
  <c r="FI36" i="1"/>
  <c r="EZ36" i="1"/>
  <c r="EQ36" i="1"/>
  <c r="EH36" i="1"/>
  <c r="DY36" i="1"/>
  <c r="DP36" i="1"/>
  <c r="DG36" i="1"/>
  <c r="CW36" i="1"/>
  <c r="CN36" i="1"/>
  <c r="CE36" i="1"/>
  <c r="BV36" i="1"/>
  <c r="BM36" i="1"/>
  <c r="BD36" i="1"/>
  <c r="AU36" i="1"/>
  <c r="AK36" i="1"/>
  <c r="AB36" i="1"/>
  <c r="S36" i="1"/>
  <c r="MW36" i="1"/>
  <c r="MI36" i="1"/>
  <c r="LX36" i="1"/>
  <c r="LL36" i="1"/>
  <c r="KY36" i="1"/>
  <c r="KM36" i="1"/>
  <c r="KB36" i="1"/>
  <c r="JN36" i="1"/>
  <c r="JC36" i="1"/>
  <c r="IQ36" i="1"/>
  <c r="IC36" i="1"/>
  <c r="HR36" i="1"/>
  <c r="HG36" i="1"/>
  <c r="GS36" i="1"/>
  <c r="GG36" i="1"/>
  <c r="FV36" i="1"/>
  <c r="FH36" i="1"/>
  <c r="EW36" i="1"/>
  <c r="EK36" i="1"/>
  <c r="DX36" i="1"/>
  <c r="DL36" i="1"/>
  <c r="DA36" i="1"/>
  <c r="CM36" i="1"/>
  <c r="CB36" i="1"/>
  <c r="BP36" i="1"/>
  <c r="BC36" i="1"/>
  <c r="AQ36" i="1"/>
  <c r="AF36" i="1"/>
  <c r="R36" i="1"/>
  <c r="NG36" i="1"/>
  <c r="MV36" i="1"/>
  <c r="MH36" i="1"/>
  <c r="LW36" i="1"/>
  <c r="LK36" i="1"/>
  <c r="KW36" i="1"/>
  <c r="KL36" i="1"/>
  <c r="KA36" i="1"/>
  <c r="JM36" i="1"/>
  <c r="JA36" i="1"/>
  <c r="IP36" i="1"/>
  <c r="IB36" i="1"/>
  <c r="HQ36" i="1"/>
  <c r="HE36" i="1"/>
  <c r="GR36" i="1"/>
  <c r="GF36" i="1"/>
  <c r="FU36" i="1"/>
  <c r="FG36" i="1"/>
  <c r="EV36" i="1"/>
  <c r="EJ36" i="1"/>
  <c r="DW36" i="1"/>
  <c r="DK36" i="1"/>
  <c r="CZ36" i="1"/>
  <c r="CL36" i="1"/>
  <c r="CA36" i="1"/>
  <c r="BO36" i="1"/>
  <c r="BA36" i="1"/>
  <c r="AP36" i="1"/>
  <c r="AE36" i="1"/>
  <c r="Q36" i="1"/>
  <c r="NF36" i="1"/>
  <c r="MP36" i="1"/>
  <c r="LZ36" i="1"/>
  <c r="LH36" i="1"/>
  <c r="KT36" i="1"/>
  <c r="KD36" i="1"/>
  <c r="JL36" i="1"/>
  <c r="IV36" i="1"/>
  <c r="IH36" i="1"/>
  <c r="HP36" i="1"/>
  <c r="GZ36" i="1"/>
  <c r="GJ36" i="1"/>
  <c r="FQ36" i="1"/>
  <c r="FD36" i="1"/>
  <c r="EN36" i="1"/>
  <c r="DU36" i="1"/>
  <c r="DE36" i="1"/>
  <c r="CR36" i="1"/>
  <c r="BY36" i="1"/>
  <c r="BI36" i="1"/>
  <c r="AS36" i="1"/>
  <c r="AA36" i="1"/>
  <c r="M36" i="1"/>
  <c r="NE36" i="1"/>
  <c r="MO36" i="1"/>
  <c r="LY36" i="1"/>
  <c r="LG36" i="1"/>
  <c r="KS36" i="1"/>
  <c r="KC36" i="1"/>
  <c r="JK36" i="1"/>
  <c r="IU36" i="1"/>
  <c r="IG36" i="1"/>
  <c r="HO36" i="1"/>
  <c r="GY36" i="1"/>
  <c r="GI36" i="1"/>
  <c r="FP36" i="1"/>
  <c r="FC36" i="1"/>
  <c r="EM36" i="1"/>
  <c r="DT36" i="1"/>
  <c r="DD36" i="1"/>
  <c r="CQ36" i="1"/>
  <c r="BX36" i="1"/>
  <c r="BH36" i="1"/>
  <c r="AR36" i="1"/>
  <c r="Z36" i="1"/>
  <c r="L36" i="1"/>
  <c r="NA36" i="1"/>
  <c r="MN36" i="1"/>
  <c r="LU36" i="1"/>
  <c r="LE36" i="1"/>
  <c r="KO36" i="1"/>
  <c r="JW36" i="1"/>
  <c r="JI36" i="1"/>
  <c r="IS36" i="1"/>
  <c r="IA36" i="1"/>
  <c r="HK36" i="1"/>
  <c r="GW36" i="1"/>
  <c r="GE36" i="1"/>
  <c r="FO36" i="1"/>
  <c r="EY36" i="1"/>
  <c r="EG36" i="1"/>
  <c r="DS36" i="1"/>
  <c r="DC36" i="1"/>
  <c r="CK36" i="1"/>
  <c r="BU36" i="1"/>
  <c r="BG36" i="1"/>
  <c r="AO36" i="1"/>
  <c r="Y36" i="1"/>
  <c r="MZ36" i="1"/>
  <c r="MM36" i="1"/>
  <c r="LT36" i="1"/>
  <c r="LD36" i="1"/>
  <c r="KN36" i="1"/>
  <c r="JV36" i="1"/>
  <c r="JH36" i="1"/>
  <c r="IR36" i="1"/>
  <c r="HZ36" i="1"/>
  <c r="HJ36" i="1"/>
  <c r="GV36" i="1"/>
  <c r="GD36" i="1"/>
  <c r="FN36" i="1"/>
  <c r="EX36" i="1"/>
  <c r="EF36" i="1"/>
  <c r="DR36" i="1"/>
  <c r="DB36" i="1"/>
  <c r="CJ36" i="1"/>
  <c r="BT36" i="1"/>
  <c r="BF36" i="1"/>
  <c r="AN36" i="1"/>
  <c r="X36" i="1"/>
  <c r="MY36" i="1"/>
  <c r="MG36" i="1"/>
  <c r="LQ36" i="1"/>
  <c r="LC36" i="1"/>
  <c r="KK36" i="1"/>
  <c r="JU36" i="1"/>
  <c r="JE36" i="1"/>
  <c r="IM36" i="1"/>
  <c r="HY36" i="1"/>
  <c r="HI36" i="1"/>
  <c r="GQ36" i="1"/>
  <c r="GA36" i="1"/>
  <c r="FM36" i="1"/>
  <c r="EU36" i="1"/>
  <c r="EE36" i="1"/>
  <c r="DO36" i="1"/>
  <c r="CV36" i="1"/>
  <c r="CI36" i="1"/>
  <c r="BS36" i="1"/>
  <c r="AZ36" i="1"/>
  <c r="AJ36" i="1"/>
  <c r="W36" i="1"/>
  <c r="MX36" i="1"/>
  <c r="MF36" i="1"/>
  <c r="LP36" i="1"/>
  <c r="LB36" i="1"/>
  <c r="KJ36" i="1"/>
  <c r="JT36" i="1"/>
  <c r="JD36" i="1"/>
  <c r="IK36" i="1"/>
  <c r="HX36" i="1"/>
  <c r="HH36" i="1"/>
  <c r="GO36" i="1"/>
  <c r="FY36" i="1"/>
  <c r="FL36" i="1"/>
  <c r="ES36" i="1"/>
  <c r="EC36" i="1"/>
  <c r="DM36" i="1"/>
  <c r="CU36" i="1"/>
  <c r="CG36" i="1"/>
  <c r="BQ36" i="1"/>
  <c r="AY36" i="1"/>
  <c r="AI36" i="1"/>
  <c r="U36" i="1"/>
  <c r="MR36" i="1"/>
  <c r="ME36" i="1"/>
  <c r="LO36" i="1"/>
  <c r="KV36" i="1"/>
  <c r="KF36" i="1"/>
  <c r="JS36" i="1"/>
  <c r="IZ36" i="1"/>
  <c r="IJ36" i="1"/>
  <c r="HT36" i="1"/>
  <c r="HB36" i="1"/>
  <c r="GN36" i="1"/>
  <c r="FX36" i="1"/>
  <c r="FF36" i="1"/>
  <c r="EP36" i="1"/>
  <c r="EB36" i="1"/>
  <c r="DJ36" i="1"/>
  <c r="CT36" i="1"/>
  <c r="CD36" i="1"/>
  <c r="BL36" i="1"/>
  <c r="AX36" i="1"/>
  <c r="AH36" i="1"/>
  <c r="P36" i="1"/>
  <c r="MQ36" i="1"/>
  <c r="MC36" i="1"/>
  <c r="LM36" i="1"/>
  <c r="KU36" i="1"/>
  <c r="KE36" i="1"/>
  <c r="JQ36" i="1"/>
  <c r="IY36" i="1"/>
  <c r="II36" i="1"/>
  <c r="HS36" i="1"/>
  <c r="HA36" i="1"/>
  <c r="GM36" i="1"/>
  <c r="FW36" i="1"/>
  <c r="FE36" i="1"/>
  <c r="EO36" i="1"/>
  <c r="EA36" i="1"/>
  <c r="DI36" i="1"/>
  <c r="CS36" i="1"/>
  <c r="CC36" i="1"/>
  <c r="BK36" i="1"/>
  <c r="AW36" i="1"/>
  <c r="AG36" i="1"/>
  <c r="O36" i="1"/>
  <c r="BI20" i="1"/>
  <c r="FU22" i="1"/>
  <c r="IN23" i="1"/>
  <c r="EC22" i="1"/>
  <c r="EV22" i="1"/>
  <c r="HA23" i="1"/>
  <c r="EK22" i="1"/>
  <c r="GA22" i="1"/>
  <c r="IM23" i="1"/>
  <c r="ER22" i="1"/>
  <c r="GI22" i="1"/>
  <c r="HC23" i="1"/>
  <c r="GZ23" i="1"/>
  <c r="GJ23" i="1"/>
  <c r="EA22" i="1"/>
  <c r="GC22" i="1"/>
  <c r="GF22" i="1"/>
  <c r="GG22" i="1"/>
  <c r="FJ22" i="1"/>
  <c r="FK22" i="1"/>
  <c r="EN22" i="1"/>
  <c r="IQ23" i="1"/>
  <c r="GQ23" i="1"/>
  <c r="HL23" i="1"/>
  <c r="HV23" i="1"/>
  <c r="GS23" i="1"/>
  <c r="GT23" i="1"/>
  <c r="GI23" i="1"/>
  <c r="EG22" i="1"/>
  <c r="GO23" i="1"/>
  <c r="GY23" i="1"/>
  <c r="HG23" i="1"/>
  <c r="EQ22" i="1"/>
  <c r="FZ22" i="1"/>
  <c r="HE23" i="1"/>
  <c r="HI23" i="1"/>
  <c r="EY22" i="1"/>
  <c r="FM22" i="1"/>
  <c r="GR23" i="1"/>
  <c r="FF22" i="1"/>
  <c r="EZ22" i="1"/>
  <c r="EE22" i="1"/>
  <c r="HP23" i="1"/>
  <c r="HY23" i="1"/>
  <c r="GM23" i="1"/>
  <c r="FN22" i="1"/>
  <c r="FO22" i="1"/>
  <c r="FH22" i="1"/>
  <c r="FI22" i="1"/>
  <c r="EL22" i="1"/>
  <c r="EM22" i="1"/>
  <c r="FE22" i="1"/>
  <c r="GB22" i="1"/>
  <c r="HS23" i="1"/>
  <c r="GX23" i="1"/>
  <c r="GN23" i="1"/>
  <c r="HM23" i="1"/>
  <c r="HF23" i="1"/>
  <c r="IG23" i="1"/>
  <c r="IH23" i="1"/>
  <c r="S23" i="1"/>
  <c r="AA23" i="1"/>
  <c r="AI23" i="1"/>
  <c r="AQ23" i="1"/>
  <c r="AY23" i="1"/>
  <c r="BG23" i="1"/>
  <c r="BO23" i="1"/>
  <c r="BW23" i="1"/>
  <c r="CE23" i="1"/>
  <c r="R23" i="1"/>
  <c r="AB23" i="1"/>
  <c r="AK23" i="1"/>
  <c r="AT23" i="1"/>
  <c r="BC23" i="1"/>
  <c r="BL23" i="1"/>
  <c r="BU23" i="1"/>
  <c r="CD23" i="1"/>
  <c r="CM23" i="1"/>
  <c r="CU23" i="1"/>
  <c r="DC23" i="1"/>
  <c r="DK23" i="1"/>
  <c r="DS23" i="1"/>
  <c r="EA23" i="1"/>
  <c r="EI23" i="1"/>
  <c r="EQ23" i="1"/>
  <c r="EY23" i="1"/>
  <c r="FG23" i="1"/>
  <c r="FO23" i="1"/>
  <c r="FW23" i="1"/>
  <c r="GE23" i="1"/>
  <c r="IV23" i="1"/>
  <c r="JD23" i="1"/>
  <c r="JL23" i="1"/>
  <c r="JT23" i="1"/>
  <c r="KB23" i="1"/>
  <c r="KJ23" i="1"/>
  <c r="KR23" i="1"/>
  <c r="KZ23" i="1"/>
  <c r="LH23" i="1"/>
  <c r="LP23" i="1"/>
  <c r="LX23" i="1"/>
  <c r="MF23" i="1"/>
  <c r="MN23" i="1"/>
  <c r="MV23" i="1"/>
  <c r="ND23" i="1"/>
  <c r="T23" i="1"/>
  <c r="AC23" i="1"/>
  <c r="AL23" i="1"/>
  <c r="AU23" i="1"/>
  <c r="BD23" i="1"/>
  <c r="BM23" i="1"/>
  <c r="BV23" i="1"/>
  <c r="CF23" i="1"/>
  <c r="CN23" i="1"/>
  <c r="CV23" i="1"/>
  <c r="DD23" i="1"/>
  <c r="DL23" i="1"/>
  <c r="DT23" i="1"/>
  <c r="EB23" i="1"/>
  <c r="EJ23" i="1"/>
  <c r="ER23" i="1"/>
  <c r="EZ23" i="1"/>
  <c r="FH23" i="1"/>
  <c r="FP23" i="1"/>
  <c r="L23" i="1"/>
  <c r="U23" i="1"/>
  <c r="AD23" i="1"/>
  <c r="AM23" i="1"/>
  <c r="AV23" i="1"/>
  <c r="BE23" i="1"/>
  <c r="BN23" i="1"/>
  <c r="BX23" i="1"/>
  <c r="CG23" i="1"/>
  <c r="CO23" i="1"/>
  <c r="CW23" i="1"/>
  <c r="DE23" i="1"/>
  <c r="DM23" i="1"/>
  <c r="DU23" i="1"/>
  <c r="EC23" i="1"/>
  <c r="Q23" i="1"/>
  <c r="AG23" i="1"/>
  <c r="AW23" i="1"/>
  <c r="BJ23" i="1"/>
  <c r="BZ23" i="1"/>
  <c r="CL23" i="1"/>
  <c r="CZ23" i="1"/>
  <c r="DN23" i="1"/>
  <c r="DY23" i="1"/>
  <c r="EL23" i="1"/>
  <c r="EV23" i="1"/>
  <c r="FF23" i="1"/>
  <c r="FR23" i="1"/>
  <c r="GA23" i="1"/>
  <c r="IS23" i="1"/>
  <c r="JB23" i="1"/>
  <c r="JK23" i="1"/>
  <c r="JU23" i="1"/>
  <c r="KD23" i="1"/>
  <c r="KM23" i="1"/>
  <c r="KV23" i="1"/>
  <c r="LE23" i="1"/>
  <c r="LN23" i="1"/>
  <c r="LW23" i="1"/>
  <c r="MG23" i="1"/>
  <c r="MP23" i="1"/>
  <c r="MY23" i="1"/>
  <c r="V23" i="1"/>
  <c r="AH23" i="1"/>
  <c r="AX23" i="1"/>
  <c r="BK23" i="1"/>
  <c r="CA23" i="1"/>
  <c r="CP23" i="1"/>
  <c r="DA23" i="1"/>
  <c r="DO23" i="1"/>
  <c r="DZ23" i="1"/>
  <c r="EM23" i="1"/>
  <c r="EW23" i="1"/>
  <c r="FI23" i="1"/>
  <c r="FS23" i="1"/>
  <c r="GB23" i="1"/>
  <c r="IT23" i="1"/>
  <c r="JC23" i="1"/>
  <c r="JM23" i="1"/>
  <c r="JV23" i="1"/>
  <c r="KE23" i="1"/>
  <c r="KN23" i="1"/>
  <c r="KW23" i="1"/>
  <c r="LF23" i="1"/>
  <c r="LO23" i="1"/>
  <c r="LY23" i="1"/>
  <c r="MH23" i="1"/>
  <c r="MQ23" i="1"/>
  <c r="MZ23" i="1"/>
  <c r="W23" i="1"/>
  <c r="AJ23" i="1"/>
  <c r="AZ23" i="1"/>
  <c r="BP23" i="1"/>
  <c r="CB23" i="1"/>
  <c r="CQ23" i="1"/>
  <c r="DB23" i="1"/>
  <c r="DP23" i="1"/>
  <c r="ED23" i="1"/>
  <c r="EN23" i="1"/>
  <c r="EX23" i="1"/>
  <c r="FJ23" i="1"/>
  <c r="FT23" i="1"/>
  <c r="GC23" i="1"/>
  <c r="IU23" i="1"/>
  <c r="JE23" i="1"/>
  <c r="JN23" i="1"/>
  <c r="JW23" i="1"/>
  <c r="KF23" i="1"/>
  <c r="KO23" i="1"/>
  <c r="KX23" i="1"/>
  <c r="LG23" i="1"/>
  <c r="LQ23" i="1"/>
  <c r="LZ23" i="1"/>
  <c r="MI23" i="1"/>
  <c r="MR23" i="1"/>
  <c r="NA23" i="1"/>
  <c r="AE23" i="1"/>
  <c r="BB23" i="1"/>
  <c r="BY23" i="1"/>
  <c r="CT23" i="1"/>
  <c r="DQ23" i="1"/>
  <c r="EH23" i="1"/>
  <c r="FB23" i="1"/>
  <c r="FQ23" i="1"/>
  <c r="GG23" i="1"/>
  <c r="JF23" i="1"/>
  <c r="JR23" i="1"/>
  <c r="KH23" i="1"/>
  <c r="KU23" i="1"/>
  <c r="LK23" i="1"/>
  <c r="MA23" i="1"/>
  <c r="MM23" i="1"/>
  <c r="NC23" i="1"/>
  <c r="M23" i="1"/>
  <c r="AF23" i="1"/>
  <c r="BF23" i="1"/>
  <c r="CC23" i="1"/>
  <c r="CX23" i="1"/>
  <c r="DR23" i="1"/>
  <c r="EK23" i="1"/>
  <c r="FC23" i="1"/>
  <c r="FU23" i="1"/>
  <c r="GH23" i="1"/>
  <c r="JG23" i="1"/>
  <c r="JS23" i="1"/>
  <c r="KI23" i="1"/>
  <c r="KY23" i="1"/>
  <c r="LL23" i="1"/>
  <c r="MB23" i="1"/>
  <c r="MO23" i="1"/>
  <c r="NE23" i="1"/>
  <c r="N23" i="1"/>
  <c r="AN23" i="1"/>
  <c r="BH23" i="1"/>
  <c r="CH23" i="1"/>
  <c r="CY23" i="1"/>
  <c r="DV23" i="1"/>
  <c r="EO23" i="1"/>
  <c r="FD23" i="1"/>
  <c r="FV23" i="1"/>
  <c r="IR23" i="1"/>
  <c r="JH23" i="1"/>
  <c r="JX23" i="1"/>
  <c r="KK23" i="1"/>
  <c r="LA23" i="1"/>
  <c r="LM23" i="1"/>
  <c r="MC23" i="1"/>
  <c r="MS23" i="1"/>
  <c r="NF23" i="1"/>
  <c r="Y23" i="1"/>
  <c r="AS23" i="1"/>
  <c r="BS23" i="1"/>
  <c r="CR23" i="1"/>
  <c r="DI23" i="1"/>
  <c r="EF23" i="1"/>
  <c r="EU23" i="1"/>
  <c r="FM23" i="1"/>
  <c r="GD23" i="1"/>
  <c r="IZ23" i="1"/>
  <c r="JP23" i="1"/>
  <c r="KC23" i="1"/>
  <c r="KS23" i="1"/>
  <c r="LI23" i="1"/>
  <c r="LU23" i="1"/>
  <c r="MK23" i="1"/>
  <c r="MX23" i="1"/>
  <c r="O23" i="1"/>
  <c r="BI23" i="1"/>
  <c r="DF23" i="1"/>
  <c r="EP23" i="1"/>
  <c r="FX23" i="1"/>
  <c r="JI23" i="1"/>
  <c r="KL23" i="1"/>
  <c r="LR23" i="1"/>
  <c r="MT23" i="1"/>
  <c r="P23" i="1"/>
  <c r="BQ23" i="1"/>
  <c r="DG23" i="1"/>
  <c r="ES23" i="1"/>
  <c r="FY23" i="1"/>
  <c r="JJ23" i="1"/>
  <c r="KP23" i="1"/>
  <c r="LS23" i="1"/>
  <c r="MU23" i="1"/>
  <c r="X23" i="1"/>
  <c r="BR23" i="1"/>
  <c r="DH23" i="1"/>
  <c r="ET23" i="1"/>
  <c r="FZ23" i="1"/>
  <c r="JO23" i="1"/>
  <c r="KQ23" i="1"/>
  <c r="LT23" i="1"/>
  <c r="MW23" i="1"/>
  <c r="AR23" i="1"/>
  <c r="CK23" i="1"/>
  <c r="EE23" i="1"/>
  <c r="FL23" i="1"/>
  <c r="IY23" i="1"/>
  <c r="KA23" i="1"/>
  <c r="LD23" i="1"/>
  <c r="MJ23" i="1"/>
  <c r="BT23" i="1"/>
  <c r="FA23" i="1"/>
  <c r="JQ23" i="1"/>
  <c r="LV23" i="1"/>
  <c r="CI23" i="1"/>
  <c r="FE23" i="1"/>
  <c r="JY23" i="1"/>
  <c r="MD23" i="1"/>
  <c r="FN23" i="1"/>
  <c r="ML23" i="1"/>
  <c r="Z23" i="1"/>
  <c r="DJ23" i="1"/>
  <c r="GF23" i="1"/>
  <c r="KT23" i="1"/>
  <c r="NB23" i="1"/>
  <c r="CJ23" i="1"/>
  <c r="FK23" i="1"/>
  <c r="JZ23" i="1"/>
  <c r="ME23" i="1"/>
  <c r="CS23" i="1"/>
  <c r="KG23" i="1"/>
  <c r="BA23" i="1"/>
  <c r="EG23" i="1"/>
  <c r="JA23" i="1"/>
  <c r="LJ23" i="1"/>
  <c r="AO23" i="1"/>
  <c r="DW23" i="1"/>
  <c r="IW23" i="1"/>
  <c r="LB23" i="1"/>
  <c r="NG23" i="1"/>
  <c r="LC23" i="1"/>
  <c r="DX23" i="1"/>
  <c r="IX23" i="1"/>
  <c r="AP23" i="1"/>
  <c r="EI22" i="1"/>
  <c r="FR22" i="1"/>
  <c r="HT23" i="1"/>
  <c r="EJ22" i="1"/>
  <c r="FD22" i="1"/>
  <c r="GU23" i="1"/>
  <c r="HW23" i="1"/>
  <c r="IE23" i="1"/>
  <c r="EX22" i="1"/>
  <c r="GH22" i="1"/>
  <c r="HU23" i="1"/>
  <c r="HQ23" i="1"/>
  <c r="FG22" i="1"/>
  <c r="ED22" i="1"/>
  <c r="FT22" i="1"/>
  <c r="IK23" i="1"/>
  <c r="HX23" i="1"/>
  <c r="HH23" i="1"/>
  <c r="FV22" i="1"/>
  <c r="FW22" i="1"/>
  <c r="FP22" i="1"/>
  <c r="FQ22" i="1"/>
  <c r="ET22" i="1"/>
  <c r="EU22" i="1"/>
  <c r="IA23" i="1"/>
  <c r="ID23" i="1"/>
  <c r="GV23" i="1"/>
  <c r="IC23" i="1"/>
  <c r="IF23" i="1"/>
  <c r="IO23" i="1"/>
  <c r="IP23" i="1"/>
  <c r="EB22" i="1"/>
  <c r="FS22" i="1"/>
  <c r="HO23" i="1"/>
  <c r="HB23" i="1"/>
  <c r="EP22" i="1"/>
  <c r="EW22" i="1"/>
  <c r="IB23" i="1"/>
  <c r="HJ23" i="1"/>
  <c r="ES22" i="1"/>
  <c r="FL22" i="1"/>
  <c r="IJ23" i="1"/>
  <c r="HR23" i="1"/>
  <c r="FA22" i="1"/>
  <c r="EO22" i="1"/>
  <c r="HK23" i="1"/>
  <c r="GW23" i="1"/>
  <c r="HZ23" i="1"/>
  <c r="O22" i="1"/>
  <c r="W22" i="1"/>
  <c r="AE22" i="1"/>
  <c r="AM22" i="1"/>
  <c r="AU22" i="1"/>
  <c r="BC22" i="1"/>
  <c r="BK22" i="1"/>
  <c r="BS22" i="1"/>
  <c r="CA22" i="1"/>
  <c r="CI22" i="1"/>
  <c r="CQ22" i="1"/>
  <c r="CY22" i="1"/>
  <c r="DG22" i="1"/>
  <c r="DO22" i="1"/>
  <c r="DW22" i="1"/>
  <c r="GN22" i="1"/>
  <c r="GV22" i="1"/>
  <c r="HD22" i="1"/>
  <c r="HL22" i="1"/>
  <c r="HT22" i="1"/>
  <c r="IB22" i="1"/>
  <c r="IJ22" i="1"/>
  <c r="IR22" i="1"/>
  <c r="IZ22" i="1"/>
  <c r="JH22" i="1"/>
  <c r="JP22" i="1"/>
  <c r="JX22" i="1"/>
  <c r="KF22" i="1"/>
  <c r="KN22" i="1"/>
  <c r="KV22" i="1"/>
  <c r="LD22" i="1"/>
  <c r="LL22" i="1"/>
  <c r="LT22" i="1"/>
  <c r="MB22" i="1"/>
  <c r="MJ22" i="1"/>
  <c r="MR22" i="1"/>
  <c r="MZ22" i="1"/>
  <c r="Q22" i="1"/>
  <c r="Z22" i="1"/>
  <c r="AI22" i="1"/>
  <c r="AR22" i="1"/>
  <c r="BA22" i="1"/>
  <c r="BJ22" i="1"/>
  <c r="BT22" i="1"/>
  <c r="CC22" i="1"/>
  <c r="CL22" i="1"/>
  <c r="CU22" i="1"/>
  <c r="DD22" i="1"/>
  <c r="DM22" i="1"/>
  <c r="DV22" i="1"/>
  <c r="GO22" i="1"/>
  <c r="GX22" i="1"/>
  <c r="HG22" i="1"/>
  <c r="HP22" i="1"/>
  <c r="HY22" i="1"/>
  <c r="IH22" i="1"/>
  <c r="IQ22" i="1"/>
  <c r="JA22" i="1"/>
  <c r="JJ22" i="1"/>
  <c r="JS22" i="1"/>
  <c r="KB22" i="1"/>
  <c r="KK22" i="1"/>
  <c r="KT22" i="1"/>
  <c r="LC22" i="1"/>
  <c r="LM22" i="1"/>
  <c r="LV22" i="1"/>
  <c r="ME22" i="1"/>
  <c r="MN22" i="1"/>
  <c r="MW22" i="1"/>
  <c r="NF22" i="1"/>
  <c r="R22" i="1"/>
  <c r="AA22" i="1"/>
  <c r="AJ22" i="1"/>
  <c r="AS22" i="1"/>
  <c r="BB22" i="1"/>
  <c r="BL22" i="1"/>
  <c r="BU22" i="1"/>
  <c r="CD22" i="1"/>
  <c r="CM22" i="1"/>
  <c r="CV22" i="1"/>
  <c r="DE22" i="1"/>
  <c r="DN22" i="1"/>
  <c r="DX22" i="1"/>
  <c r="GP22" i="1"/>
  <c r="GY22" i="1"/>
  <c r="HH22" i="1"/>
  <c r="HQ22" i="1"/>
  <c r="HZ22" i="1"/>
  <c r="II22" i="1"/>
  <c r="IS22" i="1"/>
  <c r="JB22" i="1"/>
  <c r="JK22" i="1"/>
  <c r="JT22" i="1"/>
  <c r="KC22" i="1"/>
  <c r="KL22" i="1"/>
  <c r="KU22" i="1"/>
  <c r="LE22" i="1"/>
  <c r="LN22" i="1"/>
  <c r="LW22" i="1"/>
  <c r="MF22" i="1"/>
  <c r="MO22" i="1"/>
  <c r="MX22" i="1"/>
  <c r="NG22" i="1"/>
  <c r="S22" i="1"/>
  <c r="AB22" i="1"/>
  <c r="AK22" i="1"/>
  <c r="AT22" i="1"/>
  <c r="BD22" i="1"/>
  <c r="BM22" i="1"/>
  <c r="BV22" i="1"/>
  <c r="CE22" i="1"/>
  <c r="CN22" i="1"/>
  <c r="CW22" i="1"/>
  <c r="DF22" i="1"/>
  <c r="DP22" i="1"/>
  <c r="DY22" i="1"/>
  <c r="GQ22" i="1"/>
  <c r="GZ22" i="1"/>
  <c r="HI22" i="1"/>
  <c r="HR22" i="1"/>
  <c r="IA22" i="1"/>
  <c r="IK22" i="1"/>
  <c r="IT22" i="1"/>
  <c r="JC22" i="1"/>
  <c r="JL22" i="1"/>
  <c r="JU22" i="1"/>
  <c r="KD22" i="1"/>
  <c r="KM22" i="1"/>
  <c r="KW22" i="1"/>
  <c r="LF22" i="1"/>
  <c r="LO22" i="1"/>
  <c r="LX22" i="1"/>
  <c r="MG22" i="1"/>
  <c r="MP22" i="1"/>
  <c r="MY22" i="1"/>
  <c r="L22" i="1"/>
  <c r="Y22" i="1"/>
  <c r="AO22" i="1"/>
  <c r="BE22" i="1"/>
  <c r="BQ22" i="1"/>
  <c r="CG22" i="1"/>
  <c r="CT22" i="1"/>
  <c r="DJ22" i="1"/>
  <c r="DZ22" i="1"/>
  <c r="GU22" i="1"/>
  <c r="HK22" i="1"/>
  <c r="HX22" i="1"/>
  <c r="IN22" i="1"/>
  <c r="JD22" i="1"/>
  <c r="JQ22" i="1"/>
  <c r="KG22" i="1"/>
  <c r="KS22" i="1"/>
  <c r="LI22" i="1"/>
  <c r="LY22" i="1"/>
  <c r="ML22" i="1"/>
  <c r="NB22" i="1"/>
  <c r="M22" i="1"/>
  <c r="AC22" i="1"/>
  <c r="AP22" i="1"/>
  <c r="BF22" i="1"/>
  <c r="BR22" i="1"/>
  <c r="CH22" i="1"/>
  <c r="CX22" i="1"/>
  <c r="DK22" i="1"/>
  <c r="GJ22" i="1"/>
  <c r="GW22" i="1"/>
  <c r="HM22" i="1"/>
  <c r="IC22" i="1"/>
  <c r="IO22" i="1"/>
  <c r="JE22" i="1"/>
  <c r="JR22" i="1"/>
  <c r="KH22" i="1"/>
  <c r="KX22" i="1"/>
  <c r="LJ22" i="1"/>
  <c r="LZ22" i="1"/>
  <c r="MM22" i="1"/>
  <c r="NC22" i="1"/>
  <c r="N22" i="1"/>
  <c r="AD22" i="1"/>
  <c r="AQ22" i="1"/>
  <c r="BG22" i="1"/>
  <c r="BW22" i="1"/>
  <c r="CJ22" i="1"/>
  <c r="CZ22" i="1"/>
  <c r="DL22" i="1"/>
  <c r="GK22" i="1"/>
  <c r="HA22" i="1"/>
  <c r="HN22" i="1"/>
  <c r="ID22" i="1"/>
  <c r="IP22" i="1"/>
  <c r="JF22" i="1"/>
  <c r="JV22" i="1"/>
  <c r="KI22" i="1"/>
  <c r="KY22" i="1"/>
  <c r="LK22" i="1"/>
  <c r="MA22" i="1"/>
  <c r="MQ22" i="1"/>
  <c r="ND22" i="1"/>
  <c r="X22" i="1"/>
  <c r="AX22" i="1"/>
  <c r="BX22" i="1"/>
  <c r="CR22" i="1"/>
  <c r="DR22" i="1"/>
  <c r="GT22" i="1"/>
  <c r="HU22" i="1"/>
  <c r="IU22" i="1"/>
  <c r="JN22" i="1"/>
  <c r="KO22" i="1"/>
  <c r="LH22" i="1"/>
  <c r="MH22" i="1"/>
  <c r="NE22" i="1"/>
  <c r="AF22" i="1"/>
  <c r="AY22" i="1"/>
  <c r="BY22" i="1"/>
  <c r="CS22" i="1"/>
  <c r="DS22" i="1"/>
  <c r="HB22" i="1"/>
  <c r="HV22" i="1"/>
  <c r="IV22" i="1"/>
  <c r="JO22" i="1"/>
  <c r="KP22" i="1"/>
  <c r="LP22" i="1"/>
  <c r="MI22" i="1"/>
  <c r="AG22" i="1"/>
  <c r="AZ22" i="1"/>
  <c r="BZ22" i="1"/>
  <c r="DA22" i="1"/>
  <c r="DT22" i="1"/>
  <c r="HC22" i="1"/>
  <c r="HW22" i="1"/>
  <c r="IW22" i="1"/>
  <c r="JW22" i="1"/>
  <c r="KQ22" i="1"/>
  <c r="LQ22" i="1"/>
  <c r="MK22" i="1"/>
  <c r="U22" i="1"/>
  <c r="AV22" i="1"/>
  <c r="BO22" i="1"/>
  <c r="CO22" i="1"/>
  <c r="DI22" i="1"/>
  <c r="GR22" i="1"/>
  <c r="HO22" i="1"/>
  <c r="IL22" i="1"/>
  <c r="JI22" i="1"/>
  <c r="KE22" i="1"/>
  <c r="LB22" i="1"/>
  <c r="MC22" i="1"/>
  <c r="MV22" i="1"/>
  <c r="AH22" i="1"/>
  <c r="CB22" i="1"/>
  <c r="DU22" i="1"/>
  <c r="IE22" i="1"/>
  <c r="JY22" i="1"/>
  <c r="LR22" i="1"/>
  <c r="AL22" i="1"/>
  <c r="CF22" i="1"/>
  <c r="GL22" i="1"/>
  <c r="IF22" i="1"/>
  <c r="JZ22" i="1"/>
  <c r="LS22" i="1"/>
  <c r="AN22" i="1"/>
  <c r="CK22" i="1"/>
  <c r="GM22" i="1"/>
  <c r="IG22" i="1"/>
  <c r="KA22" i="1"/>
  <c r="LU22" i="1"/>
  <c r="T22" i="1"/>
  <c r="BN22" i="1"/>
  <c r="DH22" i="1"/>
  <c r="HJ22" i="1"/>
  <c r="JG22" i="1"/>
  <c r="LA22" i="1"/>
  <c r="MU22" i="1"/>
  <c r="CP22" i="1"/>
  <c r="IM22" i="1"/>
  <c r="MD22" i="1"/>
  <c r="K22" i="1"/>
  <c r="DB22" i="1"/>
  <c r="IX22" i="1"/>
  <c r="MS22" i="1"/>
  <c r="DQ22" i="1"/>
  <c r="NA22" i="1"/>
  <c r="AW22" i="1"/>
  <c r="GS22" i="1"/>
  <c r="KJ22" i="1"/>
  <c r="P22" i="1"/>
  <c r="DC22" i="1"/>
  <c r="IY22" i="1"/>
  <c r="MT22" i="1"/>
  <c r="V22" i="1"/>
  <c r="JM22" i="1"/>
  <c r="BP22" i="1"/>
  <c r="HS22" i="1"/>
  <c r="LG22" i="1"/>
  <c r="BH22" i="1"/>
  <c r="HE22" i="1"/>
  <c r="KR22" i="1"/>
  <c r="HF22" i="1"/>
  <c r="BI22" i="1"/>
  <c r="KZ22" i="1"/>
  <c r="GD22" i="1"/>
  <c r="GE22" i="1"/>
  <c r="FX22" i="1"/>
  <c r="FY22" i="1"/>
  <c r="FB22" i="1"/>
  <c r="FC22" i="1"/>
  <c r="EF22" i="1"/>
  <c r="II23" i="1"/>
  <c r="IL23" i="1"/>
  <c r="HD23" i="1"/>
  <c r="GP23" i="1"/>
  <c r="GK23" i="1"/>
  <c r="GL23" i="1"/>
  <c r="HN23" i="1"/>
  <c r="EH22" i="1"/>
  <c r="H70" i="1"/>
  <c r="NB61" i="1"/>
  <c r="MT61" i="1"/>
  <c r="ML61" i="1"/>
  <c r="MD61" i="1"/>
  <c r="ND61" i="1"/>
  <c r="MU61" i="1"/>
  <c r="MK61" i="1"/>
  <c r="MB61" i="1"/>
  <c r="LT61" i="1"/>
  <c r="LL61" i="1"/>
  <c r="LD61" i="1"/>
  <c r="KV61" i="1"/>
  <c r="KN61" i="1"/>
  <c r="KF61" i="1"/>
  <c r="JX61" i="1"/>
  <c r="JP61" i="1"/>
  <c r="JH61" i="1"/>
  <c r="IZ61" i="1"/>
  <c r="IR61" i="1"/>
  <c r="IJ61" i="1"/>
  <c r="IB61" i="1"/>
  <c r="HT61" i="1"/>
  <c r="HL61" i="1"/>
  <c r="HD61" i="1"/>
  <c r="GV61" i="1"/>
  <c r="GN61" i="1"/>
  <c r="GF61" i="1"/>
  <c r="FX61" i="1"/>
  <c r="FP61" i="1"/>
  <c r="FH61" i="1"/>
  <c r="EZ61" i="1"/>
  <c r="ER61" i="1"/>
  <c r="EJ61" i="1"/>
  <c r="EB61" i="1"/>
  <c r="DT61" i="1"/>
  <c r="DL61" i="1"/>
  <c r="DD61" i="1"/>
  <c r="CV61" i="1"/>
  <c r="CN61" i="1"/>
  <c r="CF61" i="1"/>
  <c r="BX61" i="1"/>
  <c r="BP61" i="1"/>
  <c r="BH61" i="1"/>
  <c r="AZ61" i="1"/>
  <c r="AR61" i="1"/>
  <c r="AJ61" i="1"/>
  <c r="AB61" i="1"/>
  <c r="T61" i="1"/>
  <c r="L61" i="1"/>
  <c r="MX61" i="1"/>
  <c r="MN61" i="1"/>
  <c r="MC61" i="1"/>
  <c r="LS61" i="1"/>
  <c r="LJ61" i="1"/>
  <c r="LA61" i="1"/>
  <c r="KR61" i="1"/>
  <c r="KI61" i="1"/>
  <c r="JZ61" i="1"/>
  <c r="JQ61" i="1"/>
  <c r="JG61" i="1"/>
  <c r="IX61" i="1"/>
  <c r="IO61" i="1"/>
  <c r="IF61" i="1"/>
  <c r="HW61" i="1"/>
  <c r="HN61" i="1"/>
  <c r="HE61" i="1"/>
  <c r="GU61" i="1"/>
  <c r="GL61" i="1"/>
  <c r="GC61" i="1"/>
  <c r="FT61" i="1"/>
  <c r="FK61" i="1"/>
  <c r="FB61" i="1"/>
  <c r="ES61" i="1"/>
  <c r="EI61" i="1"/>
  <c r="DZ61" i="1"/>
  <c r="DQ61" i="1"/>
  <c r="DH61" i="1"/>
  <c r="CY61" i="1"/>
  <c r="CP61" i="1"/>
  <c r="CG61" i="1"/>
  <c r="BW61" i="1"/>
  <c r="BN61" i="1"/>
  <c r="BE61" i="1"/>
  <c r="AV61" i="1"/>
  <c r="AM61" i="1"/>
  <c r="AD61" i="1"/>
  <c r="U61" i="1"/>
  <c r="K61" i="1"/>
  <c r="NG61" i="1"/>
  <c r="MW61" i="1"/>
  <c r="MM61" i="1"/>
  <c r="MA61" i="1"/>
  <c r="NC61" i="1"/>
  <c r="MR61" i="1"/>
  <c r="MH61" i="1"/>
  <c r="LX61" i="1"/>
  <c r="LO61" i="1"/>
  <c r="LF61" i="1"/>
  <c r="KW61" i="1"/>
  <c r="KM61" i="1"/>
  <c r="KD61" i="1"/>
  <c r="JU61" i="1"/>
  <c r="JL61" i="1"/>
  <c r="JC61" i="1"/>
  <c r="IT61" i="1"/>
  <c r="IK61" i="1"/>
  <c r="IA61" i="1"/>
  <c r="HR61" i="1"/>
  <c r="HI61" i="1"/>
  <c r="GZ61" i="1"/>
  <c r="GQ61" i="1"/>
  <c r="GH61" i="1"/>
  <c r="FY61" i="1"/>
  <c r="FO61" i="1"/>
  <c r="FF61" i="1"/>
  <c r="EW61" i="1"/>
  <c r="EN61" i="1"/>
  <c r="EE61" i="1"/>
  <c r="DV61" i="1"/>
  <c r="DM61" i="1"/>
  <c r="DC61" i="1"/>
  <c r="CT61" i="1"/>
  <c r="CK61" i="1"/>
  <c r="CB61" i="1"/>
  <c r="BS61" i="1"/>
  <c r="BJ61" i="1"/>
  <c r="BA61" i="1"/>
  <c r="AQ61" i="1"/>
  <c r="AH61" i="1"/>
  <c r="Y61" i="1"/>
  <c r="P61" i="1"/>
  <c r="NA61" i="1"/>
  <c r="MJ61" i="1"/>
  <c r="LV61" i="1"/>
  <c r="LI61" i="1"/>
  <c r="KX61" i="1"/>
  <c r="KK61" i="1"/>
  <c r="JY61" i="1"/>
  <c r="JM61" i="1"/>
  <c r="JA61" i="1"/>
  <c r="IN61" i="1"/>
  <c r="IC61" i="1"/>
  <c r="HP61" i="1"/>
  <c r="HC61" i="1"/>
  <c r="GR61" i="1"/>
  <c r="GE61" i="1"/>
  <c r="FS61" i="1"/>
  <c r="FG61" i="1"/>
  <c r="EU61" i="1"/>
  <c r="EH61" i="1"/>
  <c r="DW61" i="1"/>
  <c r="DJ61" i="1"/>
  <c r="CX61" i="1"/>
  <c r="CL61" i="1"/>
  <c r="BZ61" i="1"/>
  <c r="BM61" i="1"/>
  <c r="BB61" i="1"/>
  <c r="AO61" i="1"/>
  <c r="AC61" i="1"/>
  <c r="Q61" i="1"/>
  <c r="MZ61" i="1"/>
  <c r="MI61" i="1"/>
  <c r="LU61" i="1"/>
  <c r="LH61" i="1"/>
  <c r="KU61" i="1"/>
  <c r="KJ61" i="1"/>
  <c r="JW61" i="1"/>
  <c r="JK61" i="1"/>
  <c r="IY61" i="1"/>
  <c r="IM61" i="1"/>
  <c r="HZ61" i="1"/>
  <c r="HO61" i="1"/>
  <c r="HB61" i="1"/>
  <c r="GP61" i="1"/>
  <c r="GD61" i="1"/>
  <c r="FR61" i="1"/>
  <c r="FE61" i="1"/>
  <c r="ET61" i="1"/>
  <c r="EG61" i="1"/>
  <c r="DU61" i="1"/>
  <c r="DI61" i="1"/>
  <c r="CW61" i="1"/>
  <c r="CJ61" i="1"/>
  <c r="BY61" i="1"/>
  <c r="BL61" i="1"/>
  <c r="AY61" i="1"/>
  <c r="AN61" i="1"/>
  <c r="AA61" i="1"/>
  <c r="O61" i="1"/>
  <c r="MO61" i="1"/>
  <c r="LQ61" i="1"/>
  <c r="LB61" i="1"/>
  <c r="KL61" i="1"/>
  <c r="JT61" i="1"/>
  <c r="JE61" i="1"/>
  <c r="IP61" i="1"/>
  <c r="HX61" i="1"/>
  <c r="HH61" i="1"/>
  <c r="GS61" i="1"/>
  <c r="GA61" i="1"/>
  <c r="FL61" i="1"/>
  <c r="EV61" i="1"/>
  <c r="ED61" i="1"/>
  <c r="DO61" i="1"/>
  <c r="CZ61" i="1"/>
  <c r="CH61" i="1"/>
  <c r="BR61" i="1"/>
  <c r="BC61" i="1"/>
  <c r="AK61" i="1"/>
  <c r="V61" i="1"/>
  <c r="NF61" i="1"/>
  <c r="MG61" i="1"/>
  <c r="LP61" i="1"/>
  <c r="KZ61" i="1"/>
  <c r="KH61" i="1"/>
  <c r="JS61" i="1"/>
  <c r="JD61" i="1"/>
  <c r="IL61" i="1"/>
  <c r="HV61" i="1"/>
  <c r="HG61" i="1"/>
  <c r="GO61" i="1"/>
  <c r="FZ61" i="1"/>
  <c r="FJ61" i="1"/>
  <c r="EQ61" i="1"/>
  <c r="EC61" i="1"/>
  <c r="DN61" i="1"/>
  <c r="CU61" i="1"/>
  <c r="CE61" i="1"/>
  <c r="BQ61" i="1"/>
  <c r="AX61" i="1"/>
  <c r="AI61" i="1"/>
  <c r="S61" i="1"/>
  <c r="NE61" i="1"/>
  <c r="MF61" i="1"/>
  <c r="LN61" i="1"/>
  <c r="KY61" i="1"/>
  <c r="KG61" i="1"/>
  <c r="JR61" i="1"/>
  <c r="JB61" i="1"/>
  <c r="II61" i="1"/>
  <c r="HU61" i="1"/>
  <c r="HF61" i="1"/>
  <c r="GM61" i="1"/>
  <c r="FW61" i="1"/>
  <c r="FI61" i="1"/>
  <c r="EP61" i="1"/>
  <c r="EA61" i="1"/>
  <c r="DK61" i="1"/>
  <c r="CS61" i="1"/>
  <c r="CD61" i="1"/>
  <c r="BO61" i="1"/>
  <c r="AW61" i="1"/>
  <c r="AG61" i="1"/>
  <c r="R61" i="1"/>
  <c r="MY61" i="1"/>
  <c r="ME61" i="1"/>
  <c r="LM61" i="1"/>
  <c r="KT61" i="1"/>
  <c r="KE61" i="1"/>
  <c r="JO61" i="1"/>
  <c r="IW61" i="1"/>
  <c r="IH61" i="1"/>
  <c r="HS61" i="1"/>
  <c r="HA61" i="1"/>
  <c r="GK61" i="1"/>
  <c r="FV61" i="1"/>
  <c r="FD61" i="1"/>
  <c r="EO61" i="1"/>
  <c r="DY61" i="1"/>
  <c r="DG61" i="1"/>
  <c r="CR61" i="1"/>
  <c r="CC61" i="1"/>
  <c r="BK61" i="1"/>
  <c r="AU61" i="1"/>
  <c r="AF61" i="1"/>
  <c r="N61" i="1"/>
  <c r="LW61" i="1"/>
  <c r="KP61" i="1"/>
  <c r="JI61" i="1"/>
  <c r="ID61" i="1"/>
  <c r="GW61" i="1"/>
  <c r="FN61" i="1"/>
  <c r="EK61" i="1"/>
  <c r="DB61" i="1"/>
  <c r="BU61" i="1"/>
  <c r="AP61" i="1"/>
  <c r="LR61" i="1"/>
  <c r="KO61" i="1"/>
  <c r="JF61" i="1"/>
  <c r="HY61" i="1"/>
  <c r="GT61" i="1"/>
  <c r="FM61" i="1"/>
  <c r="EF61" i="1"/>
  <c r="DA61" i="1"/>
  <c r="BT61" i="1"/>
  <c r="AL61" i="1"/>
  <c r="MV61" i="1"/>
  <c r="LK61" i="1"/>
  <c r="KC61" i="1"/>
  <c r="IV61" i="1"/>
  <c r="HQ61" i="1"/>
  <c r="GJ61" i="1"/>
  <c r="FC61" i="1"/>
  <c r="DX61" i="1"/>
  <c r="CQ61" i="1"/>
  <c r="BI61" i="1"/>
  <c r="AE61" i="1"/>
  <c r="MS61" i="1"/>
  <c r="LG61" i="1"/>
  <c r="KB61" i="1"/>
  <c r="IU61" i="1"/>
  <c r="HM61" i="1"/>
  <c r="GI61" i="1"/>
  <c r="FA61" i="1"/>
  <c r="DS61" i="1"/>
  <c r="CO61" i="1"/>
  <c r="BG61" i="1"/>
  <c r="Z61" i="1"/>
  <c r="MQ61" i="1"/>
  <c r="LE61" i="1"/>
  <c r="KA61" i="1"/>
  <c r="IS61" i="1"/>
  <c r="HK61" i="1"/>
  <c r="GG61" i="1"/>
  <c r="EY61" i="1"/>
  <c r="DR61" i="1"/>
  <c r="CM61" i="1"/>
  <c r="BF61" i="1"/>
  <c r="X61" i="1"/>
  <c r="LZ61" i="1"/>
  <c r="IQ61" i="1"/>
  <c r="FQ61" i="1"/>
  <c r="CA61" i="1"/>
  <c r="LY61" i="1"/>
  <c r="IG61" i="1"/>
  <c r="EX61" i="1"/>
  <c r="BV61" i="1"/>
  <c r="LC61" i="1"/>
  <c r="IE61" i="1"/>
  <c r="EM61" i="1"/>
  <c r="BD61" i="1"/>
  <c r="JV61" i="1"/>
  <c r="GX61" i="1"/>
  <c r="DF61" i="1"/>
  <c r="W61" i="1"/>
  <c r="MP61" i="1"/>
  <c r="FU61" i="1"/>
  <c r="KS61" i="1"/>
  <c r="EL61" i="1"/>
  <c r="KQ61" i="1"/>
  <c r="DP61" i="1"/>
  <c r="JN61" i="1"/>
  <c r="DE61" i="1"/>
  <c r="JJ61" i="1"/>
  <c r="CI61" i="1"/>
  <c r="HJ61" i="1"/>
  <c r="AT61" i="1"/>
  <c r="M61" i="1"/>
  <c r="GY61" i="1"/>
  <c r="GB61" i="1"/>
  <c r="AS61" i="1"/>
  <c r="NG74" i="1"/>
  <c r="MY74" i="1"/>
  <c r="MQ74" i="1"/>
  <c r="MI74" i="1"/>
  <c r="MA74" i="1"/>
  <c r="LS74" i="1"/>
  <c r="LK74" i="1"/>
  <c r="LC74" i="1"/>
  <c r="KU74" i="1"/>
  <c r="KM74" i="1"/>
  <c r="KE74" i="1"/>
  <c r="JW74" i="1"/>
  <c r="JO74" i="1"/>
  <c r="JG74" i="1"/>
  <c r="IY74" i="1"/>
  <c r="IQ74" i="1"/>
  <c r="II74" i="1"/>
  <c r="IA74" i="1"/>
  <c r="HS74" i="1"/>
  <c r="HK74" i="1"/>
  <c r="HC74" i="1"/>
  <c r="GU74" i="1"/>
  <c r="GM74" i="1"/>
  <c r="GE74" i="1"/>
  <c r="FW74" i="1"/>
  <c r="FO74" i="1"/>
  <c r="FG74" i="1"/>
  <c r="EY74" i="1"/>
  <c r="EQ74" i="1"/>
  <c r="EI74" i="1"/>
  <c r="EA74" i="1"/>
  <c r="DS74" i="1"/>
  <c r="DK74" i="1"/>
  <c r="DC74" i="1"/>
  <c r="CU74" i="1"/>
  <c r="CM74" i="1"/>
  <c r="CE74" i="1"/>
  <c r="BW74" i="1"/>
  <c r="BO74" i="1"/>
  <c r="BG74" i="1"/>
  <c r="AY74" i="1"/>
  <c r="AQ74" i="1"/>
  <c r="AI74" i="1"/>
  <c r="AA74" i="1"/>
  <c r="S74" i="1"/>
  <c r="K74" i="1"/>
  <c r="NF74" i="1"/>
  <c r="MW74" i="1"/>
  <c r="MN74" i="1"/>
  <c r="ME74" i="1"/>
  <c r="LV74" i="1"/>
  <c r="LM74" i="1"/>
  <c r="LD74" i="1"/>
  <c r="KT74" i="1"/>
  <c r="KK74" i="1"/>
  <c r="KB74" i="1"/>
  <c r="JS74" i="1"/>
  <c r="JJ74" i="1"/>
  <c r="JA74" i="1"/>
  <c r="IR74" i="1"/>
  <c r="IH74" i="1"/>
  <c r="HY74" i="1"/>
  <c r="HP74" i="1"/>
  <c r="HG74" i="1"/>
  <c r="GX74" i="1"/>
  <c r="GO74" i="1"/>
  <c r="GF74" i="1"/>
  <c r="FV74" i="1"/>
  <c r="FM74" i="1"/>
  <c r="FD74" i="1"/>
  <c r="EU74" i="1"/>
  <c r="EL74" i="1"/>
  <c r="EC74" i="1"/>
  <c r="DT74" i="1"/>
  <c r="DJ74" i="1"/>
  <c r="DA74" i="1"/>
  <c r="CR74" i="1"/>
  <c r="CI74" i="1"/>
  <c r="BZ74" i="1"/>
  <c r="BQ74" i="1"/>
  <c r="BH74" i="1"/>
  <c r="AX74" i="1"/>
  <c r="AO74" i="1"/>
  <c r="AF74" i="1"/>
  <c r="W74" i="1"/>
  <c r="N74" i="1"/>
  <c r="NE74" i="1"/>
  <c r="MU74" i="1"/>
  <c r="MK74" i="1"/>
  <c r="LZ74" i="1"/>
  <c r="LP74" i="1"/>
  <c r="LF74" i="1"/>
  <c r="KV74" i="1"/>
  <c r="KJ74" i="1"/>
  <c r="JZ74" i="1"/>
  <c r="JP74" i="1"/>
  <c r="JE74" i="1"/>
  <c r="IU74" i="1"/>
  <c r="IK74" i="1"/>
  <c r="HZ74" i="1"/>
  <c r="HO74" i="1"/>
  <c r="HE74" i="1"/>
  <c r="GT74" i="1"/>
  <c r="GJ74" i="1"/>
  <c r="FZ74" i="1"/>
  <c r="FP74" i="1"/>
  <c r="FE74" i="1"/>
  <c r="ET74" i="1"/>
  <c r="EJ74" i="1"/>
  <c r="DY74" i="1"/>
  <c r="DO74" i="1"/>
  <c r="DE74" i="1"/>
  <c r="CT74" i="1"/>
  <c r="CJ74" i="1"/>
  <c r="BY74" i="1"/>
  <c r="BN74" i="1"/>
  <c r="BD74" i="1"/>
  <c r="AT74" i="1"/>
  <c r="AJ74" i="1"/>
  <c r="Y74" i="1"/>
  <c r="O74" i="1"/>
  <c r="ND74" i="1"/>
  <c r="MT74" i="1"/>
  <c r="MJ74" i="1"/>
  <c r="LY74" i="1"/>
  <c r="LO74" i="1"/>
  <c r="LE74" i="1"/>
  <c r="KS74" i="1"/>
  <c r="KI74" i="1"/>
  <c r="JY74" i="1"/>
  <c r="JN74" i="1"/>
  <c r="JD74" i="1"/>
  <c r="IT74" i="1"/>
  <c r="IJ74" i="1"/>
  <c r="HX74" i="1"/>
  <c r="HN74" i="1"/>
  <c r="HD74" i="1"/>
  <c r="GS74" i="1"/>
  <c r="GI74" i="1"/>
  <c r="FY74" i="1"/>
  <c r="FN74" i="1"/>
  <c r="FC74" i="1"/>
  <c r="ES74" i="1"/>
  <c r="EH74" i="1"/>
  <c r="DX74" i="1"/>
  <c r="DN74" i="1"/>
  <c r="DD74" i="1"/>
  <c r="CS74" i="1"/>
  <c r="CH74" i="1"/>
  <c r="BX74" i="1"/>
  <c r="BM74" i="1"/>
  <c r="BC74" i="1"/>
  <c r="AS74" i="1"/>
  <c r="AH74" i="1"/>
  <c r="X74" i="1"/>
  <c r="M74" i="1"/>
  <c r="NC74" i="1"/>
  <c r="MS74" i="1"/>
  <c r="MH74" i="1"/>
  <c r="LX74" i="1"/>
  <c r="LN74" i="1"/>
  <c r="LB74" i="1"/>
  <c r="KR74" i="1"/>
  <c r="KH74" i="1"/>
  <c r="JX74" i="1"/>
  <c r="JM74" i="1"/>
  <c r="JC74" i="1"/>
  <c r="IS74" i="1"/>
  <c r="IG74" i="1"/>
  <c r="HW74" i="1"/>
  <c r="HM74" i="1"/>
  <c r="HB74" i="1"/>
  <c r="GR74" i="1"/>
  <c r="GH74" i="1"/>
  <c r="FX74" i="1"/>
  <c r="FL74" i="1"/>
  <c r="FB74" i="1"/>
  <c r="ER74" i="1"/>
  <c r="EG74" i="1"/>
  <c r="DW74" i="1"/>
  <c r="DM74" i="1"/>
  <c r="DB74" i="1"/>
  <c r="CQ74" i="1"/>
  <c r="CG74" i="1"/>
  <c r="BV74" i="1"/>
  <c r="BL74" i="1"/>
  <c r="BB74" i="1"/>
  <c r="AR74" i="1"/>
  <c r="AG74" i="1"/>
  <c r="V74" i="1"/>
  <c r="L74" i="1"/>
  <c r="NA74" i="1"/>
  <c r="MP74" i="1"/>
  <c r="MF74" i="1"/>
  <c r="LU74" i="1"/>
  <c r="LJ74" i="1"/>
  <c r="KZ74" i="1"/>
  <c r="KP74" i="1"/>
  <c r="KF74" i="1"/>
  <c r="JU74" i="1"/>
  <c r="JK74" i="1"/>
  <c r="IZ74" i="1"/>
  <c r="IO74" i="1"/>
  <c r="IE74" i="1"/>
  <c r="HU74" i="1"/>
  <c r="HJ74" i="1"/>
  <c r="GZ74" i="1"/>
  <c r="GP74" i="1"/>
  <c r="GD74" i="1"/>
  <c r="FT74" i="1"/>
  <c r="FJ74" i="1"/>
  <c r="EZ74" i="1"/>
  <c r="EO74" i="1"/>
  <c r="EE74" i="1"/>
  <c r="DU74" i="1"/>
  <c r="DI74" i="1"/>
  <c r="CY74" i="1"/>
  <c r="CO74" i="1"/>
  <c r="CD74" i="1"/>
  <c r="BT74" i="1"/>
  <c r="BJ74" i="1"/>
  <c r="AZ74" i="1"/>
  <c r="AN74" i="1"/>
  <c r="AD74" i="1"/>
  <c r="T74" i="1"/>
  <c r="NB74" i="1"/>
  <c r="MG74" i="1"/>
  <c r="LL74" i="1"/>
  <c r="KQ74" i="1"/>
  <c r="JV74" i="1"/>
  <c r="JB74" i="1"/>
  <c r="IF74" i="1"/>
  <c r="HL74" i="1"/>
  <c r="GQ74" i="1"/>
  <c r="FU74" i="1"/>
  <c r="FA74" i="1"/>
  <c r="EF74" i="1"/>
  <c r="DL74" i="1"/>
  <c r="CP74" i="1"/>
  <c r="BU74" i="1"/>
  <c r="BA74" i="1"/>
  <c r="AE74" i="1"/>
  <c r="MZ74" i="1"/>
  <c r="MC74" i="1"/>
  <c r="LG74" i="1"/>
  <c r="KG74" i="1"/>
  <c r="JI74" i="1"/>
  <c r="IM74" i="1"/>
  <c r="HQ74" i="1"/>
  <c r="GN74" i="1"/>
  <c r="FR74" i="1"/>
  <c r="EV74" i="1"/>
  <c r="DV74" i="1"/>
  <c r="CX74" i="1"/>
  <c r="CB74" i="1"/>
  <c r="BE74" i="1"/>
  <c r="AC74" i="1"/>
  <c r="MX74" i="1"/>
  <c r="MB74" i="1"/>
  <c r="LA74" i="1"/>
  <c r="KD74" i="1"/>
  <c r="JH74" i="1"/>
  <c r="IL74" i="1"/>
  <c r="HI74" i="1"/>
  <c r="GL74" i="1"/>
  <c r="FQ74" i="1"/>
  <c r="EP74" i="1"/>
  <c r="DR74" i="1"/>
  <c r="CW74" i="1"/>
  <c r="CA74" i="1"/>
  <c r="AW74" i="1"/>
  <c r="AB74" i="1"/>
  <c r="MV74" i="1"/>
  <c r="LW74" i="1"/>
  <c r="KY74" i="1"/>
  <c r="KC74" i="1"/>
  <c r="JF74" i="1"/>
  <c r="ID74" i="1"/>
  <c r="HH74" i="1"/>
  <c r="GK74" i="1"/>
  <c r="FK74" i="1"/>
  <c r="EN74" i="1"/>
  <c r="DQ74" i="1"/>
  <c r="CV74" i="1"/>
  <c r="BS74" i="1"/>
  <c r="AV74" i="1"/>
  <c r="Z74" i="1"/>
  <c r="MR74" i="1"/>
  <c r="LT74" i="1"/>
  <c r="KX74" i="1"/>
  <c r="KA74" i="1"/>
  <c r="IX74" i="1"/>
  <c r="IC74" i="1"/>
  <c r="HF74" i="1"/>
  <c r="GG74" i="1"/>
  <c r="FI74" i="1"/>
  <c r="EM74" i="1"/>
  <c r="DP74" i="1"/>
  <c r="CN74" i="1"/>
  <c r="BR74" i="1"/>
  <c r="AU74" i="1"/>
  <c r="U74" i="1"/>
  <c r="MO74" i="1"/>
  <c r="LR74" i="1"/>
  <c r="KW74" i="1"/>
  <c r="JT74" i="1"/>
  <c r="IW74" i="1"/>
  <c r="IB74" i="1"/>
  <c r="HA74" i="1"/>
  <c r="GC74" i="1"/>
  <c r="FH74" i="1"/>
  <c r="EK74" i="1"/>
  <c r="DH74" i="1"/>
  <c r="CL74" i="1"/>
  <c r="BP74" i="1"/>
  <c r="AP74" i="1"/>
  <c r="R74" i="1"/>
  <c r="MM74" i="1"/>
  <c r="KL74" i="1"/>
  <c r="HT74" i="1"/>
  <c r="FF74" i="1"/>
  <c r="CZ74" i="1"/>
  <c r="AL74" i="1"/>
  <c r="ML74" i="1"/>
  <c r="JR74" i="1"/>
  <c r="HR74" i="1"/>
  <c r="EX74" i="1"/>
  <c r="CK74" i="1"/>
  <c r="AK74" i="1"/>
  <c r="MD74" i="1"/>
  <c r="JQ74" i="1"/>
  <c r="GY74" i="1"/>
  <c r="EW74" i="1"/>
  <c r="CF74" i="1"/>
  <c r="Q74" i="1"/>
  <c r="LQ74" i="1"/>
  <c r="JL74" i="1"/>
  <c r="GW74" i="1"/>
  <c r="ED74" i="1"/>
  <c r="CC74" i="1"/>
  <c r="P74" i="1"/>
  <c r="LI74" i="1"/>
  <c r="IV74" i="1"/>
  <c r="GV74" i="1"/>
  <c r="EB74" i="1"/>
  <c r="BK74" i="1"/>
  <c r="LH74" i="1"/>
  <c r="FS74" i="1"/>
  <c r="KO74" i="1"/>
  <c r="DZ74" i="1"/>
  <c r="KN74" i="1"/>
  <c r="DG74" i="1"/>
  <c r="IP74" i="1"/>
  <c r="DF74" i="1"/>
  <c r="IN74" i="1"/>
  <c r="BI74" i="1"/>
  <c r="HV74" i="1"/>
  <c r="GB74" i="1"/>
  <c r="GA74" i="1"/>
  <c r="BF74" i="1"/>
  <c r="AM74" i="1"/>
  <c r="O25" i="1"/>
  <c r="W25" i="1"/>
  <c r="AE25" i="1"/>
  <c r="AM25" i="1"/>
  <c r="AU25" i="1"/>
  <c r="BC25" i="1"/>
  <c r="BK25" i="1"/>
  <c r="BS25" i="1"/>
  <c r="CA25" i="1"/>
  <c r="CI25" i="1"/>
  <c r="CQ25" i="1"/>
  <c r="CY25" i="1"/>
  <c r="DG25" i="1"/>
  <c r="DO25" i="1"/>
  <c r="DW25" i="1"/>
  <c r="EE25" i="1"/>
  <c r="EM25" i="1"/>
  <c r="EU25" i="1"/>
  <c r="FC25" i="1"/>
  <c r="FK25" i="1"/>
  <c r="FS25" i="1"/>
  <c r="GA25" i="1"/>
  <c r="GI25" i="1"/>
  <c r="GQ25" i="1"/>
  <c r="GY25" i="1"/>
  <c r="HG25" i="1"/>
  <c r="HO25" i="1"/>
  <c r="HW25" i="1"/>
  <c r="P25" i="1"/>
  <c r="X25" i="1"/>
  <c r="AF25" i="1"/>
  <c r="AN25" i="1"/>
  <c r="AV25" i="1"/>
  <c r="BD25" i="1"/>
  <c r="BL25" i="1"/>
  <c r="BT25" i="1"/>
  <c r="CB25" i="1"/>
  <c r="CJ25" i="1"/>
  <c r="CR25" i="1"/>
  <c r="CZ25" i="1"/>
  <c r="DH25" i="1"/>
  <c r="DP25" i="1"/>
  <c r="DX25" i="1"/>
  <c r="EF25" i="1"/>
  <c r="EN25" i="1"/>
  <c r="EV25" i="1"/>
  <c r="FD25" i="1"/>
  <c r="FL25" i="1"/>
  <c r="FT25" i="1"/>
  <c r="GB25" i="1"/>
  <c r="GJ25" i="1"/>
  <c r="GR25" i="1"/>
  <c r="GZ25" i="1"/>
  <c r="HH25" i="1"/>
  <c r="HP25" i="1"/>
  <c r="HX25" i="1"/>
  <c r="IF25" i="1"/>
  <c r="T25" i="1"/>
  <c r="AD25" i="1"/>
  <c r="AP25" i="1"/>
  <c r="AZ25" i="1"/>
  <c r="BJ25" i="1"/>
  <c r="BV25" i="1"/>
  <c r="CF25" i="1"/>
  <c r="CP25" i="1"/>
  <c r="DB25" i="1"/>
  <c r="DL25" i="1"/>
  <c r="DV25" i="1"/>
  <c r="EH25" i="1"/>
  <c r="ER25" i="1"/>
  <c r="FB25" i="1"/>
  <c r="FN25" i="1"/>
  <c r="FX25" i="1"/>
  <c r="GH25" i="1"/>
  <c r="GT25" i="1"/>
  <c r="HD25" i="1"/>
  <c r="HN25" i="1"/>
  <c r="HZ25" i="1"/>
  <c r="II25" i="1"/>
  <c r="IQ25" i="1"/>
  <c r="IY25" i="1"/>
  <c r="JG25" i="1"/>
  <c r="JO25" i="1"/>
  <c r="JW25" i="1"/>
  <c r="KE25" i="1"/>
  <c r="KM25" i="1"/>
  <c r="KU25" i="1"/>
  <c r="LC25" i="1"/>
  <c r="LK25" i="1"/>
  <c r="LS25" i="1"/>
  <c r="MA25" i="1"/>
  <c r="MI25" i="1"/>
  <c r="MQ25" i="1"/>
  <c r="MY25" i="1"/>
  <c r="NG25" i="1"/>
  <c r="U25" i="1"/>
  <c r="AG25" i="1"/>
  <c r="AQ25" i="1"/>
  <c r="BA25" i="1"/>
  <c r="BM25" i="1"/>
  <c r="BW25" i="1"/>
  <c r="CG25" i="1"/>
  <c r="CS25" i="1"/>
  <c r="DC25" i="1"/>
  <c r="DM25" i="1"/>
  <c r="DY25" i="1"/>
  <c r="EI25" i="1"/>
  <c r="ES25" i="1"/>
  <c r="FE25" i="1"/>
  <c r="FO25" i="1"/>
  <c r="FY25" i="1"/>
  <c r="GK25" i="1"/>
  <c r="GU25" i="1"/>
  <c r="HE25" i="1"/>
  <c r="HQ25" i="1"/>
  <c r="IA25" i="1"/>
  <c r="IJ25" i="1"/>
  <c r="IR25" i="1"/>
  <c r="IZ25" i="1"/>
  <c r="JH25" i="1"/>
  <c r="JP25" i="1"/>
  <c r="JX25" i="1"/>
  <c r="KF25" i="1"/>
  <c r="KN25" i="1"/>
  <c r="KV25" i="1"/>
  <c r="LD25" i="1"/>
  <c r="LL25" i="1"/>
  <c r="LT25" i="1"/>
  <c r="MB25" i="1"/>
  <c r="MJ25" i="1"/>
  <c r="MR25" i="1"/>
  <c r="MZ25" i="1"/>
  <c r="K25" i="1"/>
  <c r="R25" i="1"/>
  <c r="AB25" i="1"/>
  <c r="AL25" i="1"/>
  <c r="AX25" i="1"/>
  <c r="BH25" i="1"/>
  <c r="BR25" i="1"/>
  <c r="CD25" i="1"/>
  <c r="CN25" i="1"/>
  <c r="CX25" i="1"/>
  <c r="DJ25" i="1"/>
  <c r="DT25" i="1"/>
  <c r="ED25" i="1"/>
  <c r="EP25" i="1"/>
  <c r="EZ25" i="1"/>
  <c r="FJ25" i="1"/>
  <c r="FV25" i="1"/>
  <c r="GF25" i="1"/>
  <c r="GP25" i="1"/>
  <c r="HB25" i="1"/>
  <c r="HL25" i="1"/>
  <c r="HV25" i="1"/>
  <c r="IG25" i="1"/>
  <c r="IO25" i="1"/>
  <c r="IW25" i="1"/>
  <c r="JE25" i="1"/>
  <c r="JM25" i="1"/>
  <c r="JU25" i="1"/>
  <c r="KC25" i="1"/>
  <c r="KK25" i="1"/>
  <c r="KS25" i="1"/>
  <c r="LA25" i="1"/>
  <c r="LI25" i="1"/>
  <c r="LQ25" i="1"/>
  <c r="LY25" i="1"/>
  <c r="MG25" i="1"/>
  <c r="MO25" i="1"/>
  <c r="MW25" i="1"/>
  <c r="NE25" i="1"/>
  <c r="M25" i="1"/>
  <c r="AC25" i="1"/>
  <c r="AT25" i="1"/>
  <c r="BN25" i="1"/>
  <c r="CC25" i="1"/>
  <c r="CU25" i="1"/>
  <c r="DK25" i="1"/>
  <c r="EB25" i="1"/>
  <c r="ET25" i="1"/>
  <c r="FI25" i="1"/>
  <c r="GC25" i="1"/>
  <c r="GS25" i="1"/>
  <c r="HJ25" i="1"/>
  <c r="IB25" i="1"/>
  <c r="IN25" i="1"/>
  <c r="JB25" i="1"/>
  <c r="JN25" i="1"/>
  <c r="KA25" i="1"/>
  <c r="KO25" i="1"/>
  <c r="KZ25" i="1"/>
  <c r="LN25" i="1"/>
  <c r="LZ25" i="1"/>
  <c r="MM25" i="1"/>
  <c r="NA25" i="1"/>
  <c r="N25" i="1"/>
  <c r="AH25" i="1"/>
  <c r="AW25" i="1"/>
  <c r="BO25" i="1"/>
  <c r="CE25" i="1"/>
  <c r="CV25" i="1"/>
  <c r="DN25" i="1"/>
  <c r="EC25" i="1"/>
  <c r="EW25" i="1"/>
  <c r="FM25" i="1"/>
  <c r="GD25" i="1"/>
  <c r="GV25" i="1"/>
  <c r="HK25" i="1"/>
  <c r="IC25" i="1"/>
  <c r="IP25" i="1"/>
  <c r="JC25" i="1"/>
  <c r="JQ25" i="1"/>
  <c r="KB25" i="1"/>
  <c r="KP25" i="1"/>
  <c r="LB25" i="1"/>
  <c r="LO25" i="1"/>
  <c r="MC25" i="1"/>
  <c r="MN25" i="1"/>
  <c r="NB25" i="1"/>
  <c r="Q25" i="1"/>
  <c r="AI25" i="1"/>
  <c r="AY25" i="1"/>
  <c r="BP25" i="1"/>
  <c r="CH25" i="1"/>
  <c r="CW25" i="1"/>
  <c r="DQ25" i="1"/>
  <c r="EG25" i="1"/>
  <c r="EX25" i="1"/>
  <c r="FP25" i="1"/>
  <c r="GE25" i="1"/>
  <c r="GW25" i="1"/>
  <c r="HM25" i="1"/>
  <c r="ID25" i="1"/>
  <c r="IS25" i="1"/>
  <c r="JD25" i="1"/>
  <c r="JR25" i="1"/>
  <c r="KD25" i="1"/>
  <c r="KQ25" i="1"/>
  <c r="LE25" i="1"/>
  <c r="LP25" i="1"/>
  <c r="MD25" i="1"/>
  <c r="MP25" i="1"/>
  <c r="NC25" i="1"/>
  <c r="L25" i="1"/>
  <c r="AA25" i="1"/>
  <c r="AS25" i="1"/>
  <c r="BI25" i="1"/>
  <c r="BZ25" i="1"/>
  <c r="CT25" i="1"/>
  <c r="DI25" i="1"/>
  <c r="EA25" i="1"/>
  <c r="EQ25" i="1"/>
  <c r="FH25" i="1"/>
  <c r="FZ25" i="1"/>
  <c r="GO25" i="1"/>
  <c r="HI25" i="1"/>
  <c r="HY25" i="1"/>
  <c r="IM25" i="1"/>
  <c r="JA25" i="1"/>
  <c r="JL25" i="1"/>
  <c r="JZ25" i="1"/>
  <c r="KL25" i="1"/>
  <c r="KY25" i="1"/>
  <c r="LM25" i="1"/>
  <c r="LX25" i="1"/>
  <c r="ML25" i="1"/>
  <c r="MX25" i="1"/>
  <c r="AJ25" i="1"/>
  <c r="BQ25" i="1"/>
  <c r="DA25" i="1"/>
  <c r="EJ25" i="1"/>
  <c r="FQ25" i="1"/>
  <c r="GX25" i="1"/>
  <c r="IE25" i="1"/>
  <c r="JF25" i="1"/>
  <c r="KG25" i="1"/>
  <c r="LF25" i="1"/>
  <c r="ME25" i="1"/>
  <c r="ND25" i="1"/>
  <c r="AK25" i="1"/>
  <c r="BU25" i="1"/>
  <c r="DD25" i="1"/>
  <c r="EK25" i="1"/>
  <c r="FR25" i="1"/>
  <c r="HA25" i="1"/>
  <c r="IH25" i="1"/>
  <c r="JI25" i="1"/>
  <c r="KH25" i="1"/>
  <c r="LG25" i="1"/>
  <c r="MF25" i="1"/>
  <c r="NF25" i="1"/>
  <c r="AO25" i="1"/>
  <c r="BX25" i="1"/>
  <c r="DE25" i="1"/>
  <c r="EL25" i="1"/>
  <c r="FU25" i="1"/>
  <c r="HC25" i="1"/>
  <c r="IK25" i="1"/>
  <c r="JJ25" i="1"/>
  <c r="KI25" i="1"/>
  <c r="LH25" i="1"/>
  <c r="MH25" i="1"/>
  <c r="Z25" i="1"/>
  <c r="BG25" i="1"/>
  <c r="CO25" i="1"/>
  <c r="DZ25" i="1"/>
  <c r="FG25" i="1"/>
  <c r="GN25" i="1"/>
  <c r="HU25" i="1"/>
  <c r="IX25" i="1"/>
  <c r="JY25" i="1"/>
  <c r="KX25" i="1"/>
  <c r="LW25" i="1"/>
  <c r="MV25" i="1"/>
  <c r="BB25" i="1"/>
  <c r="DR25" i="1"/>
  <c r="GG25" i="1"/>
  <c r="IT25" i="1"/>
  <c r="KR25" i="1"/>
  <c r="MS25" i="1"/>
  <c r="BE25" i="1"/>
  <c r="DS25" i="1"/>
  <c r="GL25" i="1"/>
  <c r="IU25" i="1"/>
  <c r="KT25" i="1"/>
  <c r="MT25" i="1"/>
  <c r="BF25" i="1"/>
  <c r="DU25" i="1"/>
  <c r="GM25" i="1"/>
  <c r="IV25" i="1"/>
  <c r="KW25" i="1"/>
  <c r="MU25" i="1"/>
  <c r="BY25" i="1"/>
  <c r="EO25" i="1"/>
  <c r="HF25" i="1"/>
  <c r="JK25" i="1"/>
  <c r="LJ25" i="1"/>
  <c r="AR25" i="1"/>
  <c r="DF25" i="1"/>
  <c r="FW25" i="1"/>
  <c r="IL25" i="1"/>
  <c r="KJ25" i="1"/>
  <c r="MK25" i="1"/>
  <c r="EY25" i="1"/>
  <c r="JV25" i="1"/>
  <c r="FA25" i="1"/>
  <c r="LR25" i="1"/>
  <c r="S25" i="1"/>
  <c r="FF25" i="1"/>
  <c r="LU25" i="1"/>
  <c r="V25" i="1"/>
  <c r="HR25" i="1"/>
  <c r="LV25" i="1"/>
  <c r="Y25" i="1"/>
  <c r="HS25" i="1"/>
  <c r="CK25" i="1"/>
  <c r="HT25" i="1"/>
  <c r="CL25" i="1"/>
  <c r="JS25" i="1"/>
  <c r="CM25" i="1"/>
  <c r="JT25" i="1"/>
  <c r="NG40" i="1"/>
  <c r="NE40" i="1"/>
  <c r="NC40" i="1"/>
  <c r="MU40" i="1"/>
  <c r="MM40" i="1"/>
  <c r="ME40" i="1"/>
  <c r="LW40" i="1"/>
  <c r="LO40" i="1"/>
  <c r="LG40" i="1"/>
  <c r="KY40" i="1"/>
  <c r="KQ40" i="1"/>
  <c r="KI40" i="1"/>
  <c r="KA40" i="1"/>
  <c r="JS40" i="1"/>
  <c r="JK40" i="1"/>
  <c r="JC40" i="1"/>
  <c r="IU40" i="1"/>
  <c r="IM40" i="1"/>
  <c r="IE40" i="1"/>
  <c r="HW40" i="1"/>
  <c r="HO40" i="1"/>
  <c r="HG40" i="1"/>
  <c r="GY40" i="1"/>
  <c r="GQ40" i="1"/>
  <c r="GI40" i="1"/>
  <c r="GA40" i="1"/>
  <c r="FS40" i="1"/>
  <c r="FK40" i="1"/>
  <c r="FC40" i="1"/>
  <c r="EU40" i="1"/>
  <c r="EM40" i="1"/>
  <c r="EE40" i="1"/>
  <c r="DW40" i="1"/>
  <c r="DO40" i="1"/>
  <c r="DG40" i="1"/>
  <c r="CY40" i="1"/>
  <c r="CQ40" i="1"/>
  <c r="CI40" i="1"/>
  <c r="CA40" i="1"/>
  <c r="BS40" i="1"/>
  <c r="BK40" i="1"/>
  <c r="BC40" i="1"/>
  <c r="AU40" i="1"/>
  <c r="AM40" i="1"/>
  <c r="AE40" i="1"/>
  <c r="W40" i="1"/>
  <c r="O40" i="1"/>
  <c r="NB40" i="1"/>
  <c r="MT40" i="1"/>
  <c r="ML40" i="1"/>
  <c r="MD40" i="1"/>
  <c r="LV40" i="1"/>
  <c r="LN40" i="1"/>
  <c r="LF40" i="1"/>
  <c r="KX40" i="1"/>
  <c r="KP40" i="1"/>
  <c r="KH40" i="1"/>
  <c r="JZ40" i="1"/>
  <c r="JR40" i="1"/>
  <c r="JJ40" i="1"/>
  <c r="JB40" i="1"/>
  <c r="IT40" i="1"/>
  <c r="IL40" i="1"/>
  <c r="ID40" i="1"/>
  <c r="HV40" i="1"/>
  <c r="HN40" i="1"/>
  <c r="HF40" i="1"/>
  <c r="GX40" i="1"/>
  <c r="GP40" i="1"/>
  <c r="GH40" i="1"/>
  <c r="FZ40" i="1"/>
  <c r="FR40" i="1"/>
  <c r="FJ40" i="1"/>
  <c r="FB40" i="1"/>
  <c r="ET40" i="1"/>
  <c r="EL40" i="1"/>
  <c r="ED40" i="1"/>
  <c r="DV40" i="1"/>
  <c r="DN40" i="1"/>
  <c r="DF40" i="1"/>
  <c r="CX40" i="1"/>
  <c r="CP40" i="1"/>
  <c r="CH40" i="1"/>
  <c r="BZ40" i="1"/>
  <c r="BR40" i="1"/>
  <c r="BJ40" i="1"/>
  <c r="BB40" i="1"/>
  <c r="AT40" i="1"/>
  <c r="AL40" i="1"/>
  <c r="AD40" i="1"/>
  <c r="V40" i="1"/>
  <c r="N40" i="1"/>
  <c r="NA40" i="1"/>
  <c r="MS40" i="1"/>
  <c r="MK40" i="1"/>
  <c r="MC40" i="1"/>
  <c r="LU40" i="1"/>
  <c r="LM40" i="1"/>
  <c r="LE40" i="1"/>
  <c r="KW40" i="1"/>
  <c r="KO40" i="1"/>
  <c r="KG40" i="1"/>
  <c r="JY40" i="1"/>
  <c r="JQ40" i="1"/>
  <c r="JI40" i="1"/>
  <c r="JA40" i="1"/>
  <c r="IS40" i="1"/>
  <c r="IK40" i="1"/>
  <c r="IC40" i="1"/>
  <c r="HU40" i="1"/>
  <c r="HM40" i="1"/>
  <c r="HE40" i="1"/>
  <c r="GW40" i="1"/>
  <c r="GO40" i="1"/>
  <c r="GG40" i="1"/>
  <c r="FY40" i="1"/>
  <c r="FQ40" i="1"/>
  <c r="FI40" i="1"/>
  <c r="FA40" i="1"/>
  <c r="ES40" i="1"/>
  <c r="EK40" i="1"/>
  <c r="EC40" i="1"/>
  <c r="DU40" i="1"/>
  <c r="DM40" i="1"/>
  <c r="DE40" i="1"/>
  <c r="CW40" i="1"/>
  <c r="CO40" i="1"/>
  <c r="CG40" i="1"/>
  <c r="BY40" i="1"/>
  <c r="BQ40" i="1"/>
  <c r="BI40" i="1"/>
  <c r="BA40" i="1"/>
  <c r="AS40" i="1"/>
  <c r="AK40" i="1"/>
  <c r="AC40" i="1"/>
  <c r="U40" i="1"/>
  <c r="M40" i="1"/>
  <c r="MZ40" i="1"/>
  <c r="MR40" i="1"/>
  <c r="MJ40" i="1"/>
  <c r="MB40" i="1"/>
  <c r="LT40" i="1"/>
  <c r="LL40" i="1"/>
  <c r="LD40" i="1"/>
  <c r="KV40" i="1"/>
  <c r="KN40" i="1"/>
  <c r="KF40" i="1"/>
  <c r="JX40" i="1"/>
  <c r="JP40" i="1"/>
  <c r="JH40" i="1"/>
  <c r="IZ40" i="1"/>
  <c r="IR40" i="1"/>
  <c r="IJ40" i="1"/>
  <c r="IB40" i="1"/>
  <c r="HT40" i="1"/>
  <c r="HL40" i="1"/>
  <c r="HD40" i="1"/>
  <c r="GV40" i="1"/>
  <c r="GN40" i="1"/>
  <c r="GF40" i="1"/>
  <c r="FX40" i="1"/>
  <c r="FP40" i="1"/>
  <c r="FH40" i="1"/>
  <c r="EZ40" i="1"/>
  <c r="ER40" i="1"/>
  <c r="EJ40" i="1"/>
  <c r="EB40" i="1"/>
  <c r="DT40" i="1"/>
  <c r="DL40" i="1"/>
  <c r="DD40" i="1"/>
  <c r="CV40" i="1"/>
  <c r="CN40" i="1"/>
  <c r="MY40" i="1"/>
  <c r="MQ40" i="1"/>
  <c r="MI40" i="1"/>
  <c r="MA40" i="1"/>
  <c r="LS40" i="1"/>
  <c r="LK40" i="1"/>
  <c r="LC40" i="1"/>
  <c r="KU40" i="1"/>
  <c r="KM40" i="1"/>
  <c r="KE40" i="1"/>
  <c r="JW40" i="1"/>
  <c r="JO40" i="1"/>
  <c r="JG40" i="1"/>
  <c r="IY40" i="1"/>
  <c r="IQ40" i="1"/>
  <c r="II40" i="1"/>
  <c r="IA40" i="1"/>
  <c r="HS40" i="1"/>
  <c r="HK40" i="1"/>
  <c r="HC40" i="1"/>
  <c r="GU40" i="1"/>
  <c r="GM40" i="1"/>
  <c r="GE40" i="1"/>
  <c r="FW40" i="1"/>
  <c r="FO40" i="1"/>
  <c r="FG40" i="1"/>
  <c r="EY40" i="1"/>
  <c r="EQ40" i="1"/>
  <c r="EI40" i="1"/>
  <c r="EA40" i="1"/>
  <c r="DS40" i="1"/>
  <c r="DK40" i="1"/>
  <c r="DC40" i="1"/>
  <c r="CU40" i="1"/>
  <c r="CM40" i="1"/>
  <c r="MX40" i="1"/>
  <c r="MP40" i="1"/>
  <c r="MH40" i="1"/>
  <c r="LZ40" i="1"/>
  <c r="LR40" i="1"/>
  <c r="LJ40" i="1"/>
  <c r="LB40" i="1"/>
  <c r="KT40" i="1"/>
  <c r="KL40" i="1"/>
  <c r="KD40" i="1"/>
  <c r="JV40" i="1"/>
  <c r="JN40" i="1"/>
  <c r="JF40" i="1"/>
  <c r="IX40" i="1"/>
  <c r="IP40" i="1"/>
  <c r="IH40" i="1"/>
  <c r="HZ40" i="1"/>
  <c r="HR40" i="1"/>
  <c r="HJ40" i="1"/>
  <c r="HB40" i="1"/>
  <c r="GT40" i="1"/>
  <c r="GL40" i="1"/>
  <c r="GD40" i="1"/>
  <c r="FV40" i="1"/>
  <c r="FN40" i="1"/>
  <c r="FF40" i="1"/>
  <c r="EX40" i="1"/>
  <c r="EP40" i="1"/>
  <c r="EH40" i="1"/>
  <c r="DZ40" i="1"/>
  <c r="DR40" i="1"/>
  <c r="DJ40" i="1"/>
  <c r="DB40" i="1"/>
  <c r="CT40" i="1"/>
  <c r="CL40" i="1"/>
  <c r="NF40" i="1"/>
  <c r="MW40" i="1"/>
  <c r="MO40" i="1"/>
  <c r="MG40" i="1"/>
  <c r="LY40" i="1"/>
  <c r="LQ40" i="1"/>
  <c r="LI40" i="1"/>
  <c r="LA40" i="1"/>
  <c r="KS40" i="1"/>
  <c r="KK40" i="1"/>
  <c r="KC40" i="1"/>
  <c r="JU40" i="1"/>
  <c r="JM40" i="1"/>
  <c r="JE40" i="1"/>
  <c r="IW40" i="1"/>
  <c r="IO40" i="1"/>
  <c r="IG40" i="1"/>
  <c r="HY40" i="1"/>
  <c r="HQ40" i="1"/>
  <c r="HI40" i="1"/>
  <c r="HA40" i="1"/>
  <c r="GS40" i="1"/>
  <c r="GK40" i="1"/>
  <c r="GC40" i="1"/>
  <c r="FU40" i="1"/>
  <c r="FM40" i="1"/>
  <c r="FE40" i="1"/>
  <c r="EW40" i="1"/>
  <c r="EO40" i="1"/>
  <c r="EG40" i="1"/>
  <c r="DY40" i="1"/>
  <c r="DQ40" i="1"/>
  <c r="DI40" i="1"/>
  <c r="DA40" i="1"/>
  <c r="CS40" i="1"/>
  <c r="CK40" i="1"/>
  <c r="ND40" i="1"/>
  <c r="MV40" i="1"/>
  <c r="MN40" i="1"/>
  <c r="MF40" i="1"/>
  <c r="LX40" i="1"/>
  <c r="LP40" i="1"/>
  <c r="LH40" i="1"/>
  <c r="KZ40" i="1"/>
  <c r="KR40" i="1"/>
  <c r="KJ40" i="1"/>
  <c r="KB40" i="1"/>
  <c r="JT40" i="1"/>
  <c r="JL40" i="1"/>
  <c r="JD40" i="1"/>
  <c r="IV40" i="1"/>
  <c r="IN40" i="1"/>
  <c r="IF40" i="1"/>
  <c r="HX40" i="1"/>
  <c r="HP40" i="1"/>
  <c r="HH40" i="1"/>
  <c r="GZ40" i="1"/>
  <c r="GR40" i="1"/>
  <c r="GJ40" i="1"/>
  <c r="GB40" i="1"/>
  <c r="FT40" i="1"/>
  <c r="FL40" i="1"/>
  <c r="FD40" i="1"/>
  <c r="EV40" i="1"/>
  <c r="EN40" i="1"/>
  <c r="EF40" i="1"/>
  <c r="DX40" i="1"/>
  <c r="DP40" i="1"/>
  <c r="DH40" i="1"/>
  <c r="CZ40" i="1"/>
  <c r="CR40" i="1"/>
  <c r="CJ40" i="1"/>
  <c r="CB40" i="1"/>
  <c r="BT40" i="1"/>
  <c r="BL40" i="1"/>
  <c r="BD40" i="1"/>
  <c r="AV40" i="1"/>
  <c r="AN40" i="1"/>
  <c r="AF40" i="1"/>
  <c r="X40" i="1"/>
  <c r="P40" i="1"/>
  <c r="BV40" i="1"/>
  <c r="BF40" i="1"/>
  <c r="AP40" i="1"/>
  <c r="Z40" i="1"/>
  <c r="BU40" i="1"/>
  <c r="BE40" i="1"/>
  <c r="AO40" i="1"/>
  <c r="Y40" i="1"/>
  <c r="AY40" i="1"/>
  <c r="CF40" i="1"/>
  <c r="BP40" i="1"/>
  <c r="AZ40" i="1"/>
  <c r="AJ40" i="1"/>
  <c r="T40" i="1"/>
  <c r="BO40" i="1"/>
  <c r="CE40" i="1"/>
  <c r="S40" i="1"/>
  <c r="CD40" i="1"/>
  <c r="BN40" i="1"/>
  <c r="AX40" i="1"/>
  <c r="AH40" i="1"/>
  <c r="R40" i="1"/>
  <c r="CC40" i="1"/>
  <c r="BM40" i="1"/>
  <c r="AW40" i="1"/>
  <c r="AG40" i="1"/>
  <c r="Q40" i="1"/>
  <c r="BX40" i="1"/>
  <c r="BH40" i="1"/>
  <c r="AR40" i="1"/>
  <c r="AB40" i="1"/>
  <c r="L40" i="1"/>
  <c r="BW40" i="1"/>
  <c r="BG40" i="1"/>
  <c r="AQ40" i="1"/>
  <c r="AA40" i="1"/>
  <c r="K40" i="1"/>
  <c r="AI40" i="1"/>
  <c r="H37" i="1"/>
  <c r="K37" i="1" s="1"/>
  <c r="H21" i="1"/>
  <c r="G12" i="1"/>
  <c r="J10" i="1"/>
  <c r="S38" i="1" l="1"/>
  <c r="AA38" i="1"/>
  <c r="AI38" i="1"/>
  <c r="AQ38" i="1"/>
  <c r="AY38" i="1"/>
  <c r="BG38" i="1"/>
  <c r="BO38" i="1"/>
  <c r="BW38" i="1"/>
  <c r="CE38" i="1"/>
  <c r="CM38" i="1"/>
  <c r="CU38" i="1"/>
  <c r="DC38" i="1"/>
  <c r="DK38" i="1"/>
  <c r="DS38" i="1"/>
  <c r="EA38" i="1"/>
  <c r="EI38" i="1"/>
  <c r="EQ38" i="1"/>
  <c r="EY38" i="1"/>
  <c r="FG38" i="1"/>
  <c r="FO38" i="1"/>
  <c r="FW38" i="1"/>
  <c r="GE38" i="1"/>
  <c r="JZ38" i="1"/>
  <c r="KH38" i="1"/>
  <c r="KP38" i="1"/>
  <c r="KX38" i="1"/>
  <c r="LF38" i="1"/>
  <c r="LN38" i="1"/>
  <c r="LV38" i="1"/>
  <c r="MD38" i="1"/>
  <c r="ML38" i="1"/>
  <c r="MT38" i="1"/>
  <c r="NB38" i="1"/>
  <c r="L38" i="1"/>
  <c r="T38" i="1"/>
  <c r="AB38" i="1"/>
  <c r="AJ38" i="1"/>
  <c r="AR38" i="1"/>
  <c r="AZ38" i="1"/>
  <c r="BH38" i="1"/>
  <c r="BP38" i="1"/>
  <c r="BX38" i="1"/>
  <c r="CF38" i="1"/>
  <c r="CN38" i="1"/>
  <c r="CV38" i="1"/>
  <c r="DD38" i="1"/>
  <c r="DL38" i="1"/>
  <c r="DT38" i="1"/>
  <c r="EB38" i="1"/>
  <c r="EJ38" i="1"/>
  <c r="ER38" i="1"/>
  <c r="EZ38" i="1"/>
  <c r="FH38" i="1"/>
  <c r="FP38" i="1"/>
  <c r="FX38" i="1"/>
  <c r="GF38" i="1"/>
  <c r="KA38" i="1"/>
  <c r="KI38" i="1"/>
  <c r="KQ38" i="1"/>
  <c r="KY38" i="1"/>
  <c r="LG38" i="1"/>
  <c r="LO38" i="1"/>
  <c r="LW38" i="1"/>
  <c r="ME38" i="1"/>
  <c r="MM38" i="1"/>
  <c r="MU38" i="1"/>
  <c r="NC38" i="1"/>
  <c r="N38" i="1"/>
  <c r="V38" i="1"/>
  <c r="AD38" i="1"/>
  <c r="AL38" i="1"/>
  <c r="AT38" i="1"/>
  <c r="BB38" i="1"/>
  <c r="BJ38" i="1"/>
  <c r="BR38" i="1"/>
  <c r="CH38" i="1"/>
  <c r="CP38" i="1"/>
  <c r="CX38" i="1"/>
  <c r="DF38" i="1"/>
  <c r="DV38" i="1"/>
  <c r="ED38" i="1"/>
  <c r="ET38" i="1"/>
  <c r="M38" i="1"/>
  <c r="U38" i="1"/>
  <c r="AC38" i="1"/>
  <c r="AK38" i="1"/>
  <c r="AS38" i="1"/>
  <c r="BA38" i="1"/>
  <c r="BI38" i="1"/>
  <c r="BQ38" i="1"/>
  <c r="BY38" i="1"/>
  <c r="CG38" i="1"/>
  <c r="CO38" i="1"/>
  <c r="CW38" i="1"/>
  <c r="DE38" i="1"/>
  <c r="DM38" i="1"/>
  <c r="DU38" i="1"/>
  <c r="EC38" i="1"/>
  <c r="EK38" i="1"/>
  <c r="ES38" i="1"/>
  <c r="FA38" i="1"/>
  <c r="FI38" i="1"/>
  <c r="FQ38" i="1"/>
  <c r="FY38" i="1"/>
  <c r="GG38" i="1"/>
  <c r="KB38" i="1"/>
  <c r="KJ38" i="1"/>
  <c r="KR38" i="1"/>
  <c r="KZ38" i="1"/>
  <c r="LH38" i="1"/>
  <c r="LP38" i="1"/>
  <c r="LX38" i="1"/>
  <c r="MF38" i="1"/>
  <c r="MN38" i="1"/>
  <c r="MV38" i="1"/>
  <c r="ND38" i="1"/>
  <c r="BZ38" i="1"/>
  <c r="DN38" i="1"/>
  <c r="EL38" i="1"/>
  <c r="FB38" i="1"/>
  <c r="Q38" i="1"/>
  <c r="Y38" i="1"/>
  <c r="AG38" i="1"/>
  <c r="AO38" i="1"/>
  <c r="AW38" i="1"/>
  <c r="BE38" i="1"/>
  <c r="BM38" i="1"/>
  <c r="BU38" i="1"/>
  <c r="CC38" i="1"/>
  <c r="CK38" i="1"/>
  <c r="CS38" i="1"/>
  <c r="DA38" i="1"/>
  <c r="DI38" i="1"/>
  <c r="DQ38" i="1"/>
  <c r="DY38" i="1"/>
  <c r="EG38" i="1"/>
  <c r="EO38" i="1"/>
  <c r="EW38" i="1"/>
  <c r="FE38" i="1"/>
  <c r="FM38" i="1"/>
  <c r="FU38" i="1"/>
  <c r="GC38" i="1"/>
  <c r="JX38" i="1"/>
  <c r="KF38" i="1"/>
  <c r="KN38" i="1"/>
  <c r="KV38" i="1"/>
  <c r="LD38" i="1"/>
  <c r="LL38" i="1"/>
  <c r="LT38" i="1"/>
  <c r="MB38" i="1"/>
  <c r="MJ38" i="1"/>
  <c r="MR38" i="1"/>
  <c r="MZ38" i="1"/>
  <c r="R38" i="1"/>
  <c r="Z38" i="1"/>
  <c r="AH38" i="1"/>
  <c r="AP38" i="1"/>
  <c r="AX38" i="1"/>
  <c r="BF38" i="1"/>
  <c r="BN38" i="1"/>
  <c r="BV38" i="1"/>
  <c r="CD38" i="1"/>
  <c r="CL38" i="1"/>
  <c r="CT38" i="1"/>
  <c r="DB38" i="1"/>
  <c r="DJ38" i="1"/>
  <c r="DR38" i="1"/>
  <c r="DZ38" i="1"/>
  <c r="EH38" i="1"/>
  <c r="EP38" i="1"/>
  <c r="EX38" i="1"/>
  <c r="FF38" i="1"/>
  <c r="FN38" i="1"/>
  <c r="FV38" i="1"/>
  <c r="GD38" i="1"/>
  <c r="JY38" i="1"/>
  <c r="KG38" i="1"/>
  <c r="KO38" i="1"/>
  <c r="KW38" i="1"/>
  <c r="LE38" i="1"/>
  <c r="LM38" i="1"/>
  <c r="LU38" i="1"/>
  <c r="X38" i="1"/>
  <c r="BD38" i="1"/>
  <c r="CJ38" i="1"/>
  <c r="DP38" i="1"/>
  <c r="EV38" i="1"/>
  <c r="FT38" i="1"/>
  <c r="KD38" i="1"/>
  <c r="LA38" i="1"/>
  <c r="LS38" i="1"/>
  <c r="MK38" i="1"/>
  <c r="NA38" i="1"/>
  <c r="AE38" i="1"/>
  <c r="BK38" i="1"/>
  <c r="CQ38" i="1"/>
  <c r="DW38" i="1"/>
  <c r="FC38" i="1"/>
  <c r="FZ38" i="1"/>
  <c r="KE38" i="1"/>
  <c r="LB38" i="1"/>
  <c r="LY38" i="1"/>
  <c r="MO38" i="1"/>
  <c r="NE38" i="1"/>
  <c r="K38" i="1"/>
  <c r="AN38" i="1"/>
  <c r="BT38" i="1"/>
  <c r="CZ38" i="1"/>
  <c r="EF38" i="1"/>
  <c r="FK38" i="1"/>
  <c r="GH38" i="1"/>
  <c r="KM38" i="1"/>
  <c r="LJ38" i="1"/>
  <c r="MC38" i="1"/>
  <c r="MS38" i="1"/>
  <c r="O38" i="1"/>
  <c r="AU38" i="1"/>
  <c r="CA38" i="1"/>
  <c r="DG38" i="1"/>
  <c r="EM38" i="1"/>
  <c r="FL38" i="1"/>
  <c r="JV38" i="1"/>
  <c r="KS38" i="1"/>
  <c r="LK38" i="1"/>
  <c r="MG38" i="1"/>
  <c r="MW38" i="1"/>
  <c r="AF38" i="1"/>
  <c r="BL38" i="1"/>
  <c r="CR38" i="1"/>
  <c r="DX38" i="1"/>
  <c r="FD38" i="1"/>
  <c r="GA38" i="1"/>
  <c r="KK38" i="1"/>
  <c r="LC38" i="1"/>
  <c r="LZ38" i="1"/>
  <c r="MP38" i="1"/>
  <c r="NF38" i="1"/>
  <c r="AM38" i="1"/>
  <c r="BS38" i="1"/>
  <c r="CY38" i="1"/>
  <c r="EE38" i="1"/>
  <c r="FJ38" i="1"/>
  <c r="GB38" i="1"/>
  <c r="KL38" i="1"/>
  <c r="LI38" i="1"/>
  <c r="MA38" i="1"/>
  <c r="MQ38" i="1"/>
  <c r="NG38" i="1"/>
  <c r="P38" i="1"/>
  <c r="AV38" i="1"/>
  <c r="CB38" i="1"/>
  <c r="DH38" i="1"/>
  <c r="EN38" i="1"/>
  <c r="FR38" i="1"/>
  <c r="JW38" i="1"/>
  <c r="KT38" i="1"/>
  <c r="LQ38" i="1"/>
  <c r="MH38" i="1"/>
  <c r="MX38" i="1"/>
  <c r="W38" i="1"/>
  <c r="BC38" i="1"/>
  <c r="CI38" i="1"/>
  <c r="DO38" i="1"/>
  <c r="EU38" i="1"/>
  <c r="FS38" i="1"/>
  <c r="KC38" i="1"/>
  <c r="KU38" i="1"/>
  <c r="LR38" i="1"/>
  <c r="MI38" i="1"/>
  <c r="MY38" i="1"/>
  <c r="HO38" i="1"/>
  <c r="HV38" i="1"/>
  <c r="JQ38" i="1"/>
  <c r="HE38" i="1"/>
  <c r="HL38" i="1"/>
  <c r="HI38" i="1"/>
  <c r="JO38" i="1"/>
  <c r="HC38" i="1"/>
  <c r="JE38" i="1"/>
  <c r="IV38" i="1"/>
  <c r="IX38" i="1"/>
  <c r="IT38" i="1"/>
  <c r="IJ38" i="1"/>
  <c r="IL38" i="1"/>
  <c r="HB38" i="1"/>
  <c r="HW38" i="1"/>
  <c r="HM38" i="1"/>
  <c r="JT38" i="1"/>
  <c r="GT38" i="1"/>
  <c r="JS38" i="1"/>
  <c r="HG38" i="1"/>
  <c r="JM38" i="1"/>
  <c r="HX38" i="1"/>
  <c r="HN38" i="1"/>
  <c r="JI38" i="1"/>
  <c r="GW38" i="1"/>
  <c r="JP38" i="1"/>
  <c r="HD38" i="1"/>
  <c r="JG38" i="1"/>
  <c r="GU38" i="1"/>
  <c r="IO38" i="1"/>
  <c r="IN38" i="1"/>
  <c r="IP38" i="1"/>
  <c r="HA38" i="1"/>
  <c r="IA38" i="1"/>
  <c r="HJ38" i="1"/>
  <c r="IE38" i="1"/>
  <c r="HU38" i="1"/>
  <c r="HS38" i="1"/>
  <c r="JU38" i="1"/>
  <c r="JF38" i="1"/>
  <c r="JK38" i="1"/>
  <c r="GY38" i="1"/>
  <c r="IW38" i="1"/>
  <c r="JR38" i="1"/>
  <c r="HF38" i="1"/>
  <c r="JA38" i="1"/>
  <c r="GO38" i="1"/>
  <c r="JH38" i="1"/>
  <c r="GV38" i="1"/>
  <c r="IY38" i="1"/>
  <c r="GM38" i="1"/>
  <c r="HY38" i="1"/>
  <c r="IF38" i="1"/>
  <c r="IH38" i="1"/>
  <c r="GJ38" i="1"/>
  <c r="IC38" i="1"/>
  <c r="IB38" i="1"/>
  <c r="JN38" i="1"/>
  <c r="ID38" i="1"/>
  <c r="GZ38" i="1"/>
  <c r="HT38" i="1"/>
  <c r="HK38" i="1"/>
  <c r="GL38" i="1"/>
  <c r="JC38" i="1"/>
  <c r="GQ38" i="1"/>
  <c r="IG38" i="1"/>
  <c r="JJ38" i="1"/>
  <c r="GX38" i="1"/>
  <c r="IS38" i="1"/>
  <c r="IZ38" i="1"/>
  <c r="GN38" i="1"/>
  <c r="JL38" i="1"/>
  <c r="IQ38" i="1"/>
  <c r="GS38" i="1"/>
  <c r="HH38" i="1"/>
  <c r="HZ38" i="1"/>
  <c r="GK38" i="1"/>
  <c r="IU38" i="1"/>
  <c r="GI38" i="1"/>
  <c r="HQ38" i="1"/>
  <c r="JB38" i="1"/>
  <c r="GP38" i="1"/>
  <c r="IK38" i="1"/>
  <c r="IR38" i="1"/>
  <c r="HP38" i="1"/>
  <c r="II38" i="1"/>
  <c r="GR38" i="1"/>
  <c r="HR38" i="1"/>
  <c r="JD38" i="1"/>
  <c r="IM38" i="1"/>
  <c r="K32" i="1"/>
  <c r="S32" i="1"/>
  <c r="AA32" i="1"/>
  <c r="AI32" i="1"/>
  <c r="AQ32" i="1"/>
  <c r="AY32" i="1"/>
  <c r="BG32" i="1"/>
  <c r="BO32" i="1"/>
  <c r="BW32" i="1"/>
  <c r="CE32" i="1"/>
  <c r="CM32" i="1"/>
  <c r="CU32" i="1"/>
  <c r="DC32" i="1"/>
  <c r="DK32" i="1"/>
  <c r="DS32" i="1"/>
  <c r="EA32" i="1"/>
  <c r="EI32" i="1"/>
  <c r="EQ32" i="1"/>
  <c r="EY32" i="1"/>
  <c r="FG32" i="1"/>
  <c r="FO32" i="1"/>
  <c r="FW32" i="1"/>
  <c r="GE32" i="1"/>
  <c r="GM32" i="1"/>
  <c r="GU32" i="1"/>
  <c r="HC32" i="1"/>
  <c r="HK32" i="1"/>
  <c r="HS32" i="1"/>
  <c r="IA32" i="1"/>
  <c r="II32" i="1"/>
  <c r="IQ32" i="1"/>
  <c r="IY32" i="1"/>
  <c r="JG32" i="1"/>
  <c r="JO32" i="1"/>
  <c r="JW32" i="1"/>
  <c r="KE32" i="1"/>
  <c r="KM32" i="1"/>
  <c r="KU32" i="1"/>
  <c r="LC32" i="1"/>
  <c r="LK32" i="1"/>
  <c r="LS32" i="1"/>
  <c r="MA32" i="1"/>
  <c r="MI32" i="1"/>
  <c r="MQ32" i="1"/>
  <c r="MY32" i="1"/>
  <c r="NG32" i="1"/>
  <c r="M32" i="1"/>
  <c r="AK32" i="1"/>
  <c r="BA32" i="1"/>
  <c r="BQ32" i="1"/>
  <c r="CO32" i="1"/>
  <c r="DE32" i="1"/>
  <c r="DU32" i="1"/>
  <c r="EK32" i="1"/>
  <c r="FA32" i="1"/>
  <c r="FQ32" i="1"/>
  <c r="GG32" i="1"/>
  <c r="GW32" i="1"/>
  <c r="HM32" i="1"/>
  <c r="IC32" i="1"/>
  <c r="IK32" i="1"/>
  <c r="JA32" i="1"/>
  <c r="JQ32" i="1"/>
  <c r="JY32" i="1"/>
  <c r="KO32" i="1"/>
  <c r="LE32" i="1"/>
  <c r="LU32" i="1"/>
  <c r="MC32" i="1"/>
  <c r="MS32" i="1"/>
  <c r="NA32" i="1"/>
  <c r="L32" i="1"/>
  <c r="T32" i="1"/>
  <c r="AB32" i="1"/>
  <c r="AJ32" i="1"/>
  <c r="AR32" i="1"/>
  <c r="AZ32" i="1"/>
  <c r="BH32" i="1"/>
  <c r="BP32" i="1"/>
  <c r="BX32" i="1"/>
  <c r="CF32" i="1"/>
  <c r="CN32" i="1"/>
  <c r="CV32" i="1"/>
  <c r="DD32" i="1"/>
  <c r="DL32" i="1"/>
  <c r="DT32" i="1"/>
  <c r="EB32" i="1"/>
  <c r="EJ32" i="1"/>
  <c r="ER32" i="1"/>
  <c r="EZ32" i="1"/>
  <c r="FH32" i="1"/>
  <c r="FP32" i="1"/>
  <c r="FX32" i="1"/>
  <c r="GF32" i="1"/>
  <c r="GN32" i="1"/>
  <c r="GV32" i="1"/>
  <c r="HD32" i="1"/>
  <c r="HL32" i="1"/>
  <c r="HT32" i="1"/>
  <c r="IB32" i="1"/>
  <c r="IJ32" i="1"/>
  <c r="IR32" i="1"/>
  <c r="IZ32" i="1"/>
  <c r="JH32" i="1"/>
  <c r="JP32" i="1"/>
  <c r="JX32" i="1"/>
  <c r="KF32" i="1"/>
  <c r="KN32" i="1"/>
  <c r="KV32" i="1"/>
  <c r="LD32" i="1"/>
  <c r="LL32" i="1"/>
  <c r="LT32" i="1"/>
  <c r="MB32" i="1"/>
  <c r="MJ32" i="1"/>
  <c r="MR32" i="1"/>
  <c r="MZ32" i="1"/>
  <c r="U32" i="1"/>
  <c r="AC32" i="1"/>
  <c r="AS32" i="1"/>
  <c r="BI32" i="1"/>
  <c r="BY32" i="1"/>
  <c r="CG32" i="1"/>
  <c r="CW32" i="1"/>
  <c r="DM32" i="1"/>
  <c r="EC32" i="1"/>
  <c r="ES32" i="1"/>
  <c r="FI32" i="1"/>
  <c r="FY32" i="1"/>
  <c r="GO32" i="1"/>
  <c r="HE32" i="1"/>
  <c r="HU32" i="1"/>
  <c r="IS32" i="1"/>
  <c r="JI32" i="1"/>
  <c r="KG32" i="1"/>
  <c r="KW32" i="1"/>
  <c r="LM32" i="1"/>
  <c r="MK32" i="1"/>
  <c r="P32" i="1"/>
  <c r="X32" i="1"/>
  <c r="AF32" i="1"/>
  <c r="AN32" i="1"/>
  <c r="AV32" i="1"/>
  <c r="BD32" i="1"/>
  <c r="BL32" i="1"/>
  <c r="BT32" i="1"/>
  <c r="CB32" i="1"/>
  <c r="CJ32" i="1"/>
  <c r="CR32" i="1"/>
  <c r="CZ32" i="1"/>
  <c r="DH32" i="1"/>
  <c r="DP32" i="1"/>
  <c r="DX32" i="1"/>
  <c r="EF32" i="1"/>
  <c r="EN32" i="1"/>
  <c r="EV32" i="1"/>
  <c r="FD32" i="1"/>
  <c r="FL32" i="1"/>
  <c r="FT32" i="1"/>
  <c r="GB32" i="1"/>
  <c r="GJ32" i="1"/>
  <c r="GR32" i="1"/>
  <c r="GZ32" i="1"/>
  <c r="HH32" i="1"/>
  <c r="HP32" i="1"/>
  <c r="HX32" i="1"/>
  <c r="IF32" i="1"/>
  <c r="IN32" i="1"/>
  <c r="IV32" i="1"/>
  <c r="JD32" i="1"/>
  <c r="JL32" i="1"/>
  <c r="JT32" i="1"/>
  <c r="KB32" i="1"/>
  <c r="KJ32" i="1"/>
  <c r="KR32" i="1"/>
  <c r="KZ32" i="1"/>
  <c r="LH32" i="1"/>
  <c r="LP32" i="1"/>
  <c r="LX32" i="1"/>
  <c r="MF32" i="1"/>
  <c r="MN32" i="1"/>
  <c r="MV32" i="1"/>
  <c r="ND32" i="1"/>
  <c r="Q32" i="1"/>
  <c r="Y32" i="1"/>
  <c r="AG32" i="1"/>
  <c r="AO32" i="1"/>
  <c r="AW32" i="1"/>
  <c r="BE32" i="1"/>
  <c r="BM32" i="1"/>
  <c r="BU32" i="1"/>
  <c r="CC32" i="1"/>
  <c r="CK32" i="1"/>
  <c r="CS32" i="1"/>
  <c r="DA32" i="1"/>
  <c r="DI32" i="1"/>
  <c r="DQ32" i="1"/>
  <c r="DY32" i="1"/>
  <c r="EG32" i="1"/>
  <c r="EO32" i="1"/>
  <c r="EW32" i="1"/>
  <c r="FE32" i="1"/>
  <c r="FM32" i="1"/>
  <c r="FU32" i="1"/>
  <c r="GC32" i="1"/>
  <c r="GK32" i="1"/>
  <c r="GS32" i="1"/>
  <c r="HA32" i="1"/>
  <c r="HI32" i="1"/>
  <c r="HQ32" i="1"/>
  <c r="HY32" i="1"/>
  <c r="IG32" i="1"/>
  <c r="IO32" i="1"/>
  <c r="IW32" i="1"/>
  <c r="JE32" i="1"/>
  <c r="JM32" i="1"/>
  <c r="JU32" i="1"/>
  <c r="KC32" i="1"/>
  <c r="KK32" i="1"/>
  <c r="KS32" i="1"/>
  <c r="LA32" i="1"/>
  <c r="R32" i="1"/>
  <c r="AM32" i="1"/>
  <c r="BJ32" i="1"/>
  <c r="CD32" i="1"/>
  <c r="CY32" i="1"/>
  <c r="DV32" i="1"/>
  <c r="EP32" i="1"/>
  <c r="FK32" i="1"/>
  <c r="GH32" i="1"/>
  <c r="HB32" i="1"/>
  <c r="HW32" i="1"/>
  <c r="IT32" i="1"/>
  <c r="JN32" i="1"/>
  <c r="KI32" i="1"/>
  <c r="LF32" i="1"/>
  <c r="LV32" i="1"/>
  <c r="ML32" i="1"/>
  <c r="NB32" i="1"/>
  <c r="BR32" i="1"/>
  <c r="DG32" i="1"/>
  <c r="FS32" i="1"/>
  <c r="HJ32" i="1"/>
  <c r="JV32" i="1"/>
  <c r="MP32" i="1"/>
  <c r="AX32" i="1"/>
  <c r="BS32" i="1"/>
  <c r="DJ32" i="1"/>
  <c r="FB32" i="1"/>
  <c r="GQ32" i="1"/>
  <c r="JZ32" i="1"/>
  <c r="MD32" i="1"/>
  <c r="V32" i="1"/>
  <c r="AP32" i="1"/>
  <c r="BK32" i="1"/>
  <c r="CH32" i="1"/>
  <c r="DB32" i="1"/>
  <c r="DW32" i="1"/>
  <c r="ET32" i="1"/>
  <c r="FN32" i="1"/>
  <c r="GI32" i="1"/>
  <c r="HF32" i="1"/>
  <c r="HZ32" i="1"/>
  <c r="IU32" i="1"/>
  <c r="JR32" i="1"/>
  <c r="KL32" i="1"/>
  <c r="LG32" i="1"/>
  <c r="LW32" i="1"/>
  <c r="MM32" i="1"/>
  <c r="NC32" i="1"/>
  <c r="AU32" i="1"/>
  <c r="ED32" i="1"/>
  <c r="GP32" i="1"/>
  <c r="JB32" i="1"/>
  <c r="LJ32" i="1"/>
  <c r="NF32" i="1"/>
  <c r="AD32" i="1"/>
  <c r="CP32" i="1"/>
  <c r="EE32" i="1"/>
  <c r="FV32" i="1"/>
  <c r="HN32" i="1"/>
  <c r="IH32" i="1"/>
  <c r="KT32" i="1"/>
  <c r="LN32" i="1"/>
  <c r="MT32" i="1"/>
  <c r="AE32" i="1"/>
  <c r="CQ32" i="1"/>
  <c r="FC32" i="1"/>
  <c r="GT32" i="1"/>
  <c r="IL32" i="1"/>
  <c r="KA32" i="1"/>
  <c r="LO32" i="1"/>
  <c r="MU32" i="1"/>
  <c r="W32" i="1"/>
  <c r="AT32" i="1"/>
  <c r="BN32" i="1"/>
  <c r="CI32" i="1"/>
  <c r="DF32" i="1"/>
  <c r="DZ32" i="1"/>
  <c r="EU32" i="1"/>
  <c r="FR32" i="1"/>
  <c r="GL32" i="1"/>
  <c r="HG32" i="1"/>
  <c r="ID32" i="1"/>
  <c r="IX32" i="1"/>
  <c r="JS32" i="1"/>
  <c r="KP32" i="1"/>
  <c r="LI32" i="1"/>
  <c r="LY32" i="1"/>
  <c r="MO32" i="1"/>
  <c r="NE32" i="1"/>
  <c r="Z32" i="1"/>
  <c r="CL32" i="1"/>
  <c r="EX32" i="1"/>
  <c r="IE32" i="1"/>
  <c r="KQ32" i="1"/>
  <c r="LZ32" i="1"/>
  <c r="JC32" i="1"/>
  <c r="BB32" i="1"/>
  <c r="BV32" i="1"/>
  <c r="DN32" i="1"/>
  <c r="EH32" i="1"/>
  <c r="FZ32" i="1"/>
  <c r="HO32" i="1"/>
  <c r="JF32" i="1"/>
  <c r="KX32" i="1"/>
  <c r="ME32" i="1"/>
  <c r="N32" i="1"/>
  <c r="AH32" i="1"/>
  <c r="BC32" i="1"/>
  <c r="BZ32" i="1"/>
  <c r="CT32" i="1"/>
  <c r="DO32" i="1"/>
  <c r="EL32" i="1"/>
  <c r="FF32" i="1"/>
  <c r="GA32" i="1"/>
  <c r="GX32" i="1"/>
  <c r="HR32" i="1"/>
  <c r="IM32" i="1"/>
  <c r="JJ32" i="1"/>
  <c r="KD32" i="1"/>
  <c r="KY32" i="1"/>
  <c r="LQ32" i="1"/>
  <c r="MG32" i="1"/>
  <c r="MW32" i="1"/>
  <c r="O32" i="1"/>
  <c r="AL32" i="1"/>
  <c r="BF32" i="1"/>
  <c r="CA32" i="1"/>
  <c r="CX32" i="1"/>
  <c r="DR32" i="1"/>
  <c r="EM32" i="1"/>
  <c r="FJ32" i="1"/>
  <c r="GD32" i="1"/>
  <c r="GY32" i="1"/>
  <c r="HV32" i="1"/>
  <c r="IP32" i="1"/>
  <c r="JK32" i="1"/>
  <c r="KH32" i="1"/>
  <c r="LB32" i="1"/>
  <c r="LR32" i="1"/>
  <c r="MH32" i="1"/>
  <c r="MX32" i="1"/>
  <c r="HJ24" i="1"/>
  <c r="JI24" i="1"/>
  <c r="KT24" i="1"/>
  <c r="LY24" i="1"/>
  <c r="DY24" i="1"/>
  <c r="Q24" i="1"/>
  <c r="MG24" i="1"/>
  <c r="HI24" i="1"/>
  <c r="CL24" i="1"/>
  <c r="BV24" i="1"/>
  <c r="IH24" i="1"/>
  <c r="GN24" i="1"/>
  <c r="CO24" i="1"/>
  <c r="LX24" i="1"/>
  <c r="HY24" i="1"/>
  <c r="DZ24" i="1"/>
  <c r="L24" i="1"/>
  <c r="CG24" i="1"/>
  <c r="CW24" i="1"/>
  <c r="MP24" i="1"/>
  <c r="IR24" i="1"/>
  <c r="ES24" i="1"/>
  <c r="AJ24" i="1"/>
  <c r="KF24" i="1"/>
  <c r="KO24" i="1"/>
  <c r="GR24" i="1"/>
  <c r="CS24" i="1"/>
  <c r="DJ24" i="1"/>
  <c r="FH24" i="1"/>
  <c r="JN24" i="1"/>
  <c r="FP24" i="1"/>
  <c r="BM24" i="1"/>
  <c r="LS24" i="1"/>
  <c r="JG24" i="1"/>
  <c r="GU24" i="1"/>
  <c r="EI24" i="1"/>
  <c r="BW24" i="1"/>
  <c r="KY24" i="1"/>
  <c r="IM24" i="1"/>
  <c r="GA24" i="1"/>
  <c r="DO24" i="1"/>
  <c r="BC24" i="1"/>
  <c r="BT24" i="1"/>
  <c r="NB24" i="1"/>
  <c r="KP24" i="1"/>
  <c r="ID24" i="1"/>
  <c r="FR24" i="1"/>
  <c r="DF24" i="1"/>
  <c r="AT24" i="1"/>
  <c r="KJ24" i="1"/>
  <c r="KK24" i="1"/>
  <c r="GT24" i="1"/>
  <c r="DH24" i="1"/>
  <c r="JD24" i="1"/>
  <c r="LZ24" i="1"/>
  <c r="KU24" i="1"/>
  <c r="MM24" i="1"/>
  <c r="AE24" i="1"/>
  <c r="ET24" i="1"/>
  <c r="FY24" i="1"/>
  <c r="LM24" i="1"/>
  <c r="FO24" i="1"/>
  <c r="EU24" i="1"/>
  <c r="LV24" i="1"/>
  <c r="KL24" i="1"/>
  <c r="KV24" i="1"/>
  <c r="LT24" i="1"/>
  <c r="MX24" i="1"/>
  <c r="LU24" i="1"/>
  <c r="FL24" i="1"/>
  <c r="GB24" i="1"/>
  <c r="BY24" i="1"/>
  <c r="LJ24" i="1"/>
  <c r="HL24" i="1"/>
  <c r="DM24" i="1"/>
  <c r="LR24" i="1"/>
  <c r="BQ24" i="1"/>
  <c r="Y24" i="1"/>
  <c r="MC24" i="1"/>
  <c r="IF24" i="1"/>
  <c r="EG24" i="1"/>
  <c r="T24" i="1"/>
  <c r="HT24" i="1"/>
  <c r="KC24" i="1"/>
  <c r="GD24" i="1"/>
  <c r="CD24" i="1"/>
  <c r="BU24" i="1"/>
  <c r="MZ24" i="1"/>
  <c r="JA24" i="1"/>
  <c r="FD24" i="1"/>
  <c r="AW24" i="1"/>
  <c r="LK24" i="1"/>
  <c r="IY24" i="1"/>
  <c r="GM24" i="1"/>
  <c r="EA24" i="1"/>
  <c r="BO24" i="1"/>
  <c r="NC24" i="1"/>
  <c r="KQ24" i="1"/>
  <c r="IE24" i="1"/>
  <c r="FS24" i="1"/>
  <c r="DG24" i="1"/>
  <c r="AU24" i="1"/>
  <c r="BL24" i="1"/>
  <c r="MT24" i="1"/>
  <c r="KH24" i="1"/>
  <c r="HV24" i="1"/>
  <c r="FJ24" i="1"/>
  <c r="CX24" i="1"/>
  <c r="AL24" i="1"/>
  <c r="MV24" i="1"/>
  <c r="CN24" i="1"/>
  <c r="LD24" i="1"/>
  <c r="NA24" i="1"/>
  <c r="NE24" i="1"/>
  <c r="NG24" i="1"/>
  <c r="AY24" i="1"/>
  <c r="CQ24" i="1"/>
  <c r="JR24" i="1"/>
  <c r="V24" i="1"/>
  <c r="JX24" i="1"/>
  <c r="DQ24" i="1"/>
  <c r="AQ24" i="1"/>
  <c r="W24" i="1"/>
  <c r="EL24" i="1"/>
  <c r="MH24" i="1"/>
  <c r="JM24" i="1"/>
  <c r="CZ24" i="1"/>
  <c r="IW24" i="1"/>
  <c r="DL24" i="1"/>
  <c r="BF24" i="1"/>
  <c r="FN24" i="1"/>
  <c r="BI24" i="1"/>
  <c r="KW24" i="1"/>
  <c r="GZ24" i="1"/>
  <c r="DA24" i="1"/>
  <c r="JF24" i="1"/>
  <c r="BA24" i="1"/>
  <c r="MF24" i="1"/>
  <c r="LQ24" i="1"/>
  <c r="HR24" i="1"/>
  <c r="DT24" i="1"/>
  <c r="GV24" i="1"/>
  <c r="DU24" i="1"/>
  <c r="JP24" i="1"/>
  <c r="FQ24" i="1"/>
  <c r="BN24" i="1"/>
  <c r="AO24" i="1"/>
  <c r="MN24" i="1"/>
  <c r="IO24" i="1"/>
  <c r="EP24" i="1"/>
  <c r="AG24" i="1"/>
  <c r="LC24" i="1"/>
  <c r="IQ24" i="1"/>
  <c r="GE24" i="1"/>
  <c r="DS24" i="1"/>
  <c r="BG24" i="1"/>
  <c r="MU24" i="1"/>
  <c r="KI24" i="1"/>
  <c r="HW24" i="1"/>
  <c r="FK24" i="1"/>
  <c r="CY24" i="1"/>
  <c r="AM24" i="1"/>
  <c r="BD24" i="1"/>
  <c r="ML24" i="1"/>
  <c r="JZ24" i="1"/>
  <c r="HN24" i="1"/>
  <c r="FB24" i="1"/>
  <c r="CP24" i="1"/>
  <c r="AD24" i="1"/>
  <c r="MS24" i="1"/>
  <c r="GL24" i="1"/>
  <c r="AK24" i="1"/>
  <c r="FI24" i="1"/>
  <c r="FE24" i="1"/>
  <c r="IB24" i="1"/>
  <c r="II24" i="1"/>
  <c r="HO24" i="1"/>
  <c r="MD24" i="1"/>
  <c r="CH24" i="1"/>
  <c r="BX24" i="1"/>
  <c r="LE24" i="1"/>
  <c r="IA24" i="1"/>
  <c r="JS24" i="1"/>
  <c r="AN24" i="1"/>
  <c r="BZ24" i="1"/>
  <c r="KZ24" i="1"/>
  <c r="HU24" i="1"/>
  <c r="IZ24" i="1"/>
  <c r="AS24" i="1"/>
  <c r="KS24" i="1"/>
  <c r="DK24" i="1"/>
  <c r="JU24" i="1"/>
  <c r="EK24" i="1"/>
  <c r="LL24" i="1"/>
  <c r="LI24" i="1"/>
  <c r="GW24" i="1"/>
  <c r="IN24" i="1"/>
  <c r="AC24" i="1"/>
  <c r="FU24" i="1"/>
  <c r="U24" i="1"/>
  <c r="IS24" i="1"/>
  <c r="KR24" i="1"/>
  <c r="GS24" i="1"/>
  <c r="CT24" i="1"/>
  <c r="DX24" i="1"/>
  <c r="MO24" i="1"/>
  <c r="IP24" i="1"/>
  <c r="ER24" i="1"/>
  <c r="AH24" i="1"/>
  <c r="HP24" i="1"/>
  <c r="KM24" i="1"/>
  <c r="DC24" i="1"/>
  <c r="HG24" i="1"/>
  <c r="JJ24" i="1"/>
  <c r="HX24" i="1"/>
  <c r="Z24" i="1"/>
  <c r="KG24" i="1"/>
  <c r="JY24" i="1"/>
  <c r="MK24" i="1"/>
  <c r="HZ24" i="1"/>
  <c r="EB24" i="1"/>
  <c r="M24" i="1"/>
  <c r="JL24" i="1"/>
  <c r="FM24" i="1"/>
  <c r="BH24" i="1"/>
  <c r="EV24" i="1"/>
  <c r="N24" i="1"/>
  <c r="HH24" i="1"/>
  <c r="KD24" i="1"/>
  <c r="GF24" i="1"/>
  <c r="CF24" i="1"/>
  <c r="CK24" i="1"/>
  <c r="MB24" i="1"/>
  <c r="IC24" i="1"/>
  <c r="EF24" i="1"/>
  <c r="R24" i="1"/>
  <c r="JT24" i="1"/>
  <c r="LA24" i="1"/>
  <c r="HB24" i="1"/>
  <c r="DD24" i="1"/>
  <c r="MQ24" i="1"/>
  <c r="KE24" i="1"/>
  <c r="HS24" i="1"/>
  <c r="FG24" i="1"/>
  <c r="CU24" i="1"/>
  <c r="AI24" i="1"/>
  <c r="LW24" i="1"/>
  <c r="JK24" i="1"/>
  <c r="GY24" i="1"/>
  <c r="EM24" i="1"/>
  <c r="CA24" i="1"/>
  <c r="O24" i="1"/>
  <c r="AF24" i="1"/>
  <c r="LN24" i="1"/>
  <c r="JB24" i="1"/>
  <c r="GP24" i="1"/>
  <c r="ED24" i="1"/>
  <c r="BR24" i="1"/>
  <c r="EX24" i="1"/>
  <c r="NF24" i="1"/>
  <c r="IV24" i="1"/>
  <c r="IJ24" i="1"/>
  <c r="LH24" i="1"/>
  <c r="HM24" i="1"/>
  <c r="DP24" i="1"/>
  <c r="MW24" i="1"/>
  <c r="IX24" i="1"/>
  <c r="EZ24" i="1"/>
  <c r="AR24" i="1"/>
  <c r="DI24" i="1"/>
  <c r="FV24" i="1"/>
  <c r="EH24" i="1"/>
  <c r="JQ24" i="1"/>
  <c r="FT24" i="1"/>
  <c r="BP24" i="1"/>
  <c r="BE24" i="1"/>
  <c r="LP24" i="1"/>
  <c r="HQ24" i="1"/>
  <c r="DR24" i="1"/>
  <c r="GJ24" i="1"/>
  <c r="IG24" i="1"/>
  <c r="KN24" i="1"/>
  <c r="GO24" i="1"/>
  <c r="CR24" i="1"/>
  <c r="MI24" i="1"/>
  <c r="JW24" i="1"/>
  <c r="HK24" i="1"/>
  <c r="EY24" i="1"/>
  <c r="CM24" i="1"/>
  <c r="AA24" i="1"/>
  <c r="LO24" i="1"/>
  <c r="JC24" i="1"/>
  <c r="GQ24" i="1"/>
  <c r="EE24" i="1"/>
  <c r="BS24" i="1"/>
  <c r="CJ24" i="1"/>
  <c r="X24" i="1"/>
  <c r="LF24" i="1"/>
  <c r="IT24" i="1"/>
  <c r="GH24" i="1"/>
  <c r="DV24" i="1"/>
  <c r="BJ24" i="1"/>
  <c r="AP24" i="1"/>
  <c r="JH24" i="1"/>
  <c r="GK24" i="1"/>
  <c r="FX24" i="1"/>
  <c r="JV24" i="1"/>
  <c r="HA24" i="1"/>
  <c r="DB24" i="1"/>
  <c r="MJ24" i="1"/>
  <c r="IK24" i="1"/>
  <c r="EN24" i="1"/>
  <c r="AB24" i="1"/>
  <c r="CV24" i="1"/>
  <c r="EJ24" i="1"/>
  <c r="ND24" i="1"/>
  <c r="JE24" i="1"/>
  <c r="FF24" i="1"/>
  <c r="AZ24" i="1"/>
  <c r="MR24" i="1"/>
  <c r="LB24" i="1"/>
  <c r="HD24" i="1"/>
  <c r="DE24" i="1"/>
  <c r="EW24" i="1"/>
  <c r="GG24" i="1"/>
  <c r="KB24" i="1"/>
  <c r="GC24" i="1"/>
  <c r="CC24" i="1"/>
  <c r="MA24" i="1"/>
  <c r="JO24" i="1"/>
  <c r="HC24" i="1"/>
  <c r="EQ24" i="1"/>
  <c r="CE24" i="1"/>
  <c r="S24" i="1"/>
  <c r="LG24" i="1"/>
  <c r="IU24" i="1"/>
  <c r="GI24" i="1"/>
  <c r="DW24" i="1"/>
  <c r="BK24" i="1"/>
  <c r="CB24" i="1"/>
  <c r="P24" i="1"/>
  <c r="KX24" i="1"/>
  <c r="IL24" i="1"/>
  <c r="FZ24" i="1"/>
  <c r="DN24" i="1"/>
  <c r="BB24" i="1"/>
  <c r="FA24" i="1"/>
  <c r="HE24" i="1"/>
  <c r="AX24" i="1"/>
  <c r="EC24" i="1"/>
  <c r="FW24" i="1"/>
  <c r="KA24" i="1"/>
  <c r="FC24" i="1"/>
  <c r="AV24" i="1"/>
  <c r="HF24" i="1"/>
  <c r="EO24" i="1"/>
  <c r="MY24" i="1"/>
  <c r="ME24" i="1"/>
  <c r="CI24" i="1"/>
  <c r="GX24" i="1"/>
  <c r="NG70" i="1"/>
  <c r="MY70" i="1"/>
  <c r="MQ70" i="1"/>
  <c r="MI70" i="1"/>
  <c r="MA70" i="1"/>
  <c r="LS70" i="1"/>
  <c r="LK70" i="1"/>
  <c r="LC70" i="1"/>
  <c r="KU70" i="1"/>
  <c r="KM70" i="1"/>
  <c r="KE70" i="1"/>
  <c r="JW70" i="1"/>
  <c r="JO70" i="1"/>
  <c r="JG70" i="1"/>
  <c r="IY70" i="1"/>
  <c r="IQ70" i="1"/>
  <c r="II70" i="1"/>
  <c r="IA70" i="1"/>
  <c r="HS70" i="1"/>
  <c r="HK70" i="1"/>
  <c r="HC70" i="1"/>
  <c r="GU70" i="1"/>
  <c r="ND70" i="1"/>
  <c r="MU70" i="1"/>
  <c r="ML70" i="1"/>
  <c r="MC70" i="1"/>
  <c r="LT70" i="1"/>
  <c r="LJ70" i="1"/>
  <c r="LA70" i="1"/>
  <c r="KR70" i="1"/>
  <c r="KI70" i="1"/>
  <c r="JZ70" i="1"/>
  <c r="JQ70" i="1"/>
  <c r="JH70" i="1"/>
  <c r="IX70" i="1"/>
  <c r="IO70" i="1"/>
  <c r="IF70" i="1"/>
  <c r="HW70" i="1"/>
  <c r="HN70" i="1"/>
  <c r="HE70" i="1"/>
  <c r="GV70" i="1"/>
  <c r="GM70" i="1"/>
  <c r="GE70" i="1"/>
  <c r="FW70" i="1"/>
  <c r="FO70" i="1"/>
  <c r="FG70" i="1"/>
  <c r="CD70" i="1"/>
  <c r="BV70" i="1"/>
  <c r="BN70" i="1"/>
  <c r="BF70" i="1"/>
  <c r="AX70" i="1"/>
  <c r="AP70" i="1"/>
  <c r="AH70" i="1"/>
  <c r="Z70" i="1"/>
  <c r="R70" i="1"/>
  <c r="NC70" i="1"/>
  <c r="MT70" i="1"/>
  <c r="MK70" i="1"/>
  <c r="MB70" i="1"/>
  <c r="LR70" i="1"/>
  <c r="LI70" i="1"/>
  <c r="KZ70" i="1"/>
  <c r="KQ70" i="1"/>
  <c r="KH70" i="1"/>
  <c r="JY70" i="1"/>
  <c r="JP70" i="1"/>
  <c r="JF70" i="1"/>
  <c r="IW70" i="1"/>
  <c r="IN70" i="1"/>
  <c r="IE70" i="1"/>
  <c r="HV70" i="1"/>
  <c r="HM70" i="1"/>
  <c r="HD70" i="1"/>
  <c r="GT70" i="1"/>
  <c r="GL70" i="1"/>
  <c r="GD70" i="1"/>
  <c r="FV70" i="1"/>
  <c r="FN70" i="1"/>
  <c r="FF70" i="1"/>
  <c r="CC70" i="1"/>
  <c r="BU70" i="1"/>
  <c r="BM70" i="1"/>
  <c r="BE70" i="1"/>
  <c r="AW70" i="1"/>
  <c r="AO70" i="1"/>
  <c r="AG70" i="1"/>
  <c r="Y70" i="1"/>
  <c r="Q70" i="1"/>
  <c r="NB70" i="1"/>
  <c r="MS70" i="1"/>
  <c r="MJ70" i="1"/>
  <c r="LZ70" i="1"/>
  <c r="LQ70" i="1"/>
  <c r="LH70" i="1"/>
  <c r="KY70" i="1"/>
  <c r="KP70" i="1"/>
  <c r="KG70" i="1"/>
  <c r="JX70" i="1"/>
  <c r="JN70" i="1"/>
  <c r="JE70" i="1"/>
  <c r="IV70" i="1"/>
  <c r="IM70" i="1"/>
  <c r="ID70" i="1"/>
  <c r="HU70" i="1"/>
  <c r="HL70" i="1"/>
  <c r="HB70" i="1"/>
  <c r="GS70" i="1"/>
  <c r="GK70" i="1"/>
  <c r="GC70" i="1"/>
  <c r="FU70" i="1"/>
  <c r="FM70" i="1"/>
  <c r="FE70" i="1"/>
  <c r="CB70" i="1"/>
  <c r="BT70" i="1"/>
  <c r="BL70" i="1"/>
  <c r="BD70" i="1"/>
  <c r="AV70" i="1"/>
  <c r="AN70" i="1"/>
  <c r="AF70" i="1"/>
  <c r="X70" i="1"/>
  <c r="P70" i="1"/>
  <c r="NE70" i="1"/>
  <c r="MV70" i="1"/>
  <c r="MM70" i="1"/>
  <c r="MD70" i="1"/>
  <c r="LU70" i="1"/>
  <c r="LL70" i="1"/>
  <c r="LB70" i="1"/>
  <c r="KS70" i="1"/>
  <c r="KJ70" i="1"/>
  <c r="KA70" i="1"/>
  <c r="JR70" i="1"/>
  <c r="JI70" i="1"/>
  <c r="IZ70" i="1"/>
  <c r="IP70" i="1"/>
  <c r="IG70" i="1"/>
  <c r="HX70" i="1"/>
  <c r="HO70" i="1"/>
  <c r="HF70" i="1"/>
  <c r="GW70" i="1"/>
  <c r="GN70" i="1"/>
  <c r="GF70" i="1"/>
  <c r="FX70" i="1"/>
  <c r="FP70" i="1"/>
  <c r="FH70" i="1"/>
  <c r="EZ70" i="1"/>
  <c r="BW70" i="1"/>
  <c r="BO70" i="1"/>
  <c r="BG70" i="1"/>
  <c r="AY70" i="1"/>
  <c r="AQ70" i="1"/>
  <c r="AI70" i="1"/>
  <c r="AA70" i="1"/>
  <c r="S70" i="1"/>
  <c r="K70" i="1"/>
  <c r="MZ70" i="1"/>
  <c r="MG70" i="1"/>
  <c r="LO70" i="1"/>
  <c r="KW70" i="1"/>
  <c r="KD70" i="1"/>
  <c r="JL70" i="1"/>
  <c r="IT70" i="1"/>
  <c r="IB70" i="1"/>
  <c r="HI70" i="1"/>
  <c r="GQ70" i="1"/>
  <c r="GA70" i="1"/>
  <c r="FK70" i="1"/>
  <c r="BZ70" i="1"/>
  <c r="BJ70" i="1"/>
  <c r="AT70" i="1"/>
  <c r="AD70" i="1"/>
  <c r="N70" i="1"/>
  <c r="MX70" i="1"/>
  <c r="MF70" i="1"/>
  <c r="LN70" i="1"/>
  <c r="KV70" i="1"/>
  <c r="KC70" i="1"/>
  <c r="JK70" i="1"/>
  <c r="IS70" i="1"/>
  <c r="HZ70" i="1"/>
  <c r="HH70" i="1"/>
  <c r="GP70" i="1"/>
  <c r="FZ70" i="1"/>
  <c r="FJ70" i="1"/>
  <c r="BY70" i="1"/>
  <c r="BI70" i="1"/>
  <c r="AS70" i="1"/>
  <c r="AC70" i="1"/>
  <c r="M70" i="1"/>
  <c r="MW70" i="1"/>
  <c r="ME70" i="1"/>
  <c r="LM70" i="1"/>
  <c r="KT70" i="1"/>
  <c r="KB70" i="1"/>
  <c r="JJ70" i="1"/>
  <c r="IR70" i="1"/>
  <c r="HY70" i="1"/>
  <c r="HG70" i="1"/>
  <c r="GO70" i="1"/>
  <c r="FY70" i="1"/>
  <c r="FI70" i="1"/>
  <c r="BX70" i="1"/>
  <c r="BH70" i="1"/>
  <c r="AR70" i="1"/>
  <c r="AB70" i="1"/>
  <c r="L70" i="1"/>
  <c r="NA70" i="1"/>
  <c r="MH70" i="1"/>
  <c r="LP70" i="1"/>
  <c r="KX70" i="1"/>
  <c r="KF70" i="1"/>
  <c r="JM70" i="1"/>
  <c r="IU70" i="1"/>
  <c r="IC70" i="1"/>
  <c r="HJ70" i="1"/>
  <c r="GR70" i="1"/>
  <c r="GB70" i="1"/>
  <c r="FL70" i="1"/>
  <c r="CA70" i="1"/>
  <c r="BK70" i="1"/>
  <c r="AU70" i="1"/>
  <c r="AE70" i="1"/>
  <c r="O70" i="1"/>
  <c r="LX70" i="1"/>
  <c r="KN70" i="1"/>
  <c r="JC70" i="1"/>
  <c r="HR70" i="1"/>
  <c r="GI70" i="1"/>
  <c r="FC70" i="1"/>
  <c r="BB70" i="1"/>
  <c r="V70" i="1"/>
  <c r="LW70" i="1"/>
  <c r="KL70" i="1"/>
  <c r="JB70" i="1"/>
  <c r="HQ70" i="1"/>
  <c r="GH70" i="1"/>
  <c r="FB70" i="1"/>
  <c r="BA70" i="1"/>
  <c r="U70" i="1"/>
  <c r="NF70" i="1"/>
  <c r="LV70" i="1"/>
  <c r="KK70" i="1"/>
  <c r="JA70" i="1"/>
  <c r="MP70" i="1"/>
  <c r="LF70" i="1"/>
  <c r="JU70" i="1"/>
  <c r="LY70" i="1"/>
  <c r="KO70" i="1"/>
  <c r="JD70" i="1"/>
  <c r="HT70" i="1"/>
  <c r="LE70" i="1"/>
  <c r="IH70" i="1"/>
  <c r="FT70" i="1"/>
  <c r="BQ70" i="1"/>
  <c r="W70" i="1"/>
  <c r="LD70" i="1"/>
  <c r="HP70" i="1"/>
  <c r="FS70" i="1"/>
  <c r="BP70" i="1"/>
  <c r="T70" i="1"/>
  <c r="JV70" i="1"/>
  <c r="HA70" i="1"/>
  <c r="FR70" i="1"/>
  <c r="BC70" i="1"/>
  <c r="MN70" i="1"/>
  <c r="IK70" i="1"/>
  <c r="GJ70" i="1"/>
  <c r="BS70" i="1"/>
  <c r="AK70" i="1"/>
  <c r="MR70" i="1"/>
  <c r="GY70" i="1"/>
  <c r="AM70" i="1"/>
  <c r="MO70" i="1"/>
  <c r="GX70" i="1"/>
  <c r="AL70" i="1"/>
  <c r="LG70" i="1"/>
  <c r="GG70" i="1"/>
  <c r="AJ70" i="1"/>
  <c r="JT70" i="1"/>
  <c r="FQ70" i="1"/>
  <c r="JS70" i="1"/>
  <c r="FD70" i="1"/>
  <c r="IJ70" i="1"/>
  <c r="BR70" i="1"/>
  <c r="GZ70" i="1"/>
  <c r="AZ70" i="1"/>
  <c r="FA70" i="1"/>
  <c r="IL70" i="1"/>
  <c r="DI70" i="1"/>
  <c r="ET70" i="1"/>
  <c r="EL70" i="1"/>
  <c r="CY70" i="1"/>
  <c r="ES70" i="1"/>
  <c r="CG70" i="1"/>
  <c r="CN70" i="1"/>
  <c r="CU70" i="1"/>
  <c r="CL70" i="1"/>
  <c r="DA70" i="1"/>
  <c r="DN70" i="1"/>
  <c r="CP70" i="1"/>
  <c r="CQ70" i="1"/>
  <c r="EK70" i="1"/>
  <c r="EB70" i="1"/>
  <c r="EY70" i="1"/>
  <c r="CM70" i="1"/>
  <c r="EP70" i="1"/>
  <c r="CS70" i="1"/>
  <c r="CX70" i="1"/>
  <c r="EU70" i="1"/>
  <c r="CI70" i="1"/>
  <c r="EC70" i="1"/>
  <c r="DL70" i="1"/>
  <c r="EQ70" i="1"/>
  <c r="CE70" i="1"/>
  <c r="DZ70" i="1"/>
  <c r="EO70" i="1"/>
  <c r="EN70" i="1"/>
  <c r="EF70" i="1"/>
  <c r="EE70" i="1"/>
  <c r="DF70" i="1"/>
  <c r="DM70" i="1"/>
  <c r="CF70" i="1"/>
  <c r="EA70" i="1"/>
  <c r="EH70" i="1"/>
  <c r="EG70" i="1"/>
  <c r="DX70" i="1"/>
  <c r="DP70" i="1"/>
  <c r="DW70" i="1"/>
  <c r="DV70" i="1"/>
  <c r="DE70" i="1"/>
  <c r="ER70" i="1"/>
  <c r="DS70" i="1"/>
  <c r="DR70" i="1"/>
  <c r="DY70" i="1"/>
  <c r="EM70" i="1"/>
  <c r="CO70" i="1"/>
  <c r="DJ70" i="1"/>
  <c r="DQ70" i="1"/>
  <c r="DO70" i="1"/>
  <c r="CV70" i="1"/>
  <c r="CT70" i="1"/>
  <c r="CK70" i="1"/>
  <c r="DG70" i="1"/>
  <c r="DT70" i="1"/>
  <c r="DB70" i="1"/>
  <c r="DH70" i="1"/>
  <c r="ED70" i="1"/>
  <c r="DD70" i="1"/>
  <c r="CR70" i="1"/>
  <c r="CH70" i="1"/>
  <c r="EI70" i="1"/>
  <c r="EV70" i="1"/>
  <c r="EJ70" i="1"/>
  <c r="DK70" i="1"/>
  <c r="CZ70" i="1"/>
  <c r="DU70" i="1"/>
  <c r="DC70" i="1"/>
  <c r="EW70" i="1"/>
  <c r="CJ70" i="1"/>
  <c r="CW70" i="1"/>
  <c r="EX70" i="1"/>
  <c r="O66" i="1"/>
  <c r="W66" i="1"/>
  <c r="AE66" i="1"/>
  <c r="AM66" i="1"/>
  <c r="AU66" i="1"/>
  <c r="BC66" i="1"/>
  <c r="BK66" i="1"/>
  <c r="BS66" i="1"/>
  <c r="CA66" i="1"/>
  <c r="CI66" i="1"/>
  <c r="CQ66" i="1"/>
  <c r="CY66" i="1"/>
  <c r="DG66" i="1"/>
  <c r="DO66" i="1"/>
  <c r="DW66" i="1"/>
  <c r="EE66" i="1"/>
  <c r="EM66" i="1"/>
  <c r="EU66" i="1"/>
  <c r="FC66" i="1"/>
  <c r="FK66" i="1"/>
  <c r="FS66" i="1"/>
  <c r="GA66" i="1"/>
  <c r="GI66" i="1"/>
  <c r="GQ66" i="1"/>
  <c r="GY66" i="1"/>
  <c r="HG66" i="1"/>
  <c r="HO66" i="1"/>
  <c r="HW66" i="1"/>
  <c r="IE66" i="1"/>
  <c r="IM66" i="1"/>
  <c r="IU66" i="1"/>
  <c r="JC66" i="1"/>
  <c r="JK66" i="1"/>
  <c r="JS66" i="1"/>
  <c r="KA66" i="1"/>
  <c r="M66" i="1"/>
  <c r="V66" i="1"/>
  <c r="AF66" i="1"/>
  <c r="AO66" i="1"/>
  <c r="AX66" i="1"/>
  <c r="BG66" i="1"/>
  <c r="BP66" i="1"/>
  <c r="BY66" i="1"/>
  <c r="CH66" i="1"/>
  <c r="CR66" i="1"/>
  <c r="DA66" i="1"/>
  <c r="DJ66" i="1"/>
  <c r="DS66" i="1"/>
  <c r="EB66" i="1"/>
  <c r="EK66" i="1"/>
  <c r="ET66" i="1"/>
  <c r="FD66" i="1"/>
  <c r="FM66" i="1"/>
  <c r="FV66" i="1"/>
  <c r="GE66" i="1"/>
  <c r="GN66" i="1"/>
  <c r="N66" i="1"/>
  <c r="X66" i="1"/>
  <c r="AG66" i="1"/>
  <c r="AP66" i="1"/>
  <c r="AY66" i="1"/>
  <c r="BH66" i="1"/>
  <c r="BQ66" i="1"/>
  <c r="BZ66" i="1"/>
  <c r="CJ66" i="1"/>
  <c r="CS66" i="1"/>
  <c r="DB66" i="1"/>
  <c r="DK66" i="1"/>
  <c r="DT66" i="1"/>
  <c r="EC66" i="1"/>
  <c r="EL66" i="1"/>
  <c r="EV66" i="1"/>
  <c r="FE66" i="1"/>
  <c r="FN66" i="1"/>
  <c r="FW66" i="1"/>
  <c r="GF66" i="1"/>
  <c r="GO66" i="1"/>
  <c r="GX66" i="1"/>
  <c r="HH66" i="1"/>
  <c r="HQ66" i="1"/>
  <c r="HZ66" i="1"/>
  <c r="II66" i="1"/>
  <c r="IR66" i="1"/>
  <c r="JA66" i="1"/>
  <c r="JJ66" i="1"/>
  <c r="JT66" i="1"/>
  <c r="KC66" i="1"/>
  <c r="KK66" i="1"/>
  <c r="KS66" i="1"/>
  <c r="LA66" i="1"/>
  <c r="LI66" i="1"/>
  <c r="LQ66" i="1"/>
  <c r="LY66" i="1"/>
  <c r="MG66" i="1"/>
  <c r="MO66" i="1"/>
  <c r="MW66" i="1"/>
  <c r="NE66" i="1"/>
  <c r="P66" i="1"/>
  <c r="Y66" i="1"/>
  <c r="AH66" i="1"/>
  <c r="AQ66" i="1"/>
  <c r="AZ66" i="1"/>
  <c r="BI66" i="1"/>
  <c r="BR66" i="1"/>
  <c r="CB66" i="1"/>
  <c r="CK66" i="1"/>
  <c r="CT66" i="1"/>
  <c r="DC66" i="1"/>
  <c r="DL66" i="1"/>
  <c r="DU66" i="1"/>
  <c r="ED66" i="1"/>
  <c r="EN66" i="1"/>
  <c r="EW66" i="1"/>
  <c r="FF66" i="1"/>
  <c r="FO66" i="1"/>
  <c r="FX66" i="1"/>
  <c r="L66" i="1"/>
  <c r="U66" i="1"/>
  <c r="AD66" i="1"/>
  <c r="AN66" i="1"/>
  <c r="AW66" i="1"/>
  <c r="BF66" i="1"/>
  <c r="BO66" i="1"/>
  <c r="BX66" i="1"/>
  <c r="CG66" i="1"/>
  <c r="CP66" i="1"/>
  <c r="CZ66" i="1"/>
  <c r="DI66" i="1"/>
  <c r="DR66" i="1"/>
  <c r="EA66" i="1"/>
  <c r="EJ66" i="1"/>
  <c r="ES66" i="1"/>
  <c r="FB66" i="1"/>
  <c r="FL66" i="1"/>
  <c r="FU66" i="1"/>
  <c r="GD66" i="1"/>
  <c r="R66" i="1"/>
  <c r="AJ66" i="1"/>
  <c r="BB66" i="1"/>
  <c r="BU66" i="1"/>
  <c r="CM66" i="1"/>
  <c r="DE66" i="1"/>
  <c r="DX66" i="1"/>
  <c r="EP66" i="1"/>
  <c r="FH66" i="1"/>
  <c r="FZ66" i="1"/>
  <c r="GM66" i="1"/>
  <c r="GZ66" i="1"/>
  <c r="HJ66" i="1"/>
  <c r="HT66" i="1"/>
  <c r="ID66" i="1"/>
  <c r="IO66" i="1"/>
  <c r="IY66" i="1"/>
  <c r="JI66" i="1"/>
  <c r="JU66" i="1"/>
  <c r="KE66" i="1"/>
  <c r="KN66" i="1"/>
  <c r="KW66" i="1"/>
  <c r="LF66" i="1"/>
  <c r="LO66" i="1"/>
  <c r="LX66" i="1"/>
  <c r="MH66" i="1"/>
  <c r="MQ66" i="1"/>
  <c r="MZ66" i="1"/>
  <c r="S66" i="1"/>
  <c r="AK66" i="1"/>
  <c r="BD66" i="1"/>
  <c r="BV66" i="1"/>
  <c r="CN66" i="1"/>
  <c r="DF66" i="1"/>
  <c r="DY66" i="1"/>
  <c r="EQ66" i="1"/>
  <c r="FI66" i="1"/>
  <c r="GB66" i="1"/>
  <c r="GP66" i="1"/>
  <c r="HA66" i="1"/>
  <c r="HK66" i="1"/>
  <c r="HU66" i="1"/>
  <c r="IF66" i="1"/>
  <c r="IP66" i="1"/>
  <c r="IZ66" i="1"/>
  <c r="JL66" i="1"/>
  <c r="JV66" i="1"/>
  <c r="KF66" i="1"/>
  <c r="KO66" i="1"/>
  <c r="KX66" i="1"/>
  <c r="LG66" i="1"/>
  <c r="LP66" i="1"/>
  <c r="LZ66" i="1"/>
  <c r="MI66" i="1"/>
  <c r="MR66" i="1"/>
  <c r="NA66" i="1"/>
  <c r="AI66" i="1"/>
  <c r="BJ66" i="1"/>
  <c r="CE66" i="1"/>
  <c r="DD66" i="1"/>
  <c r="EF66" i="1"/>
  <c r="EZ66" i="1"/>
  <c r="FY66" i="1"/>
  <c r="GS66" i="1"/>
  <c r="HE66" i="1"/>
  <c r="HS66" i="1"/>
  <c r="IH66" i="1"/>
  <c r="IV66" i="1"/>
  <c r="JH66" i="1"/>
  <c r="JX66" i="1"/>
  <c r="KJ66" i="1"/>
  <c r="KV66" i="1"/>
  <c r="LJ66" i="1"/>
  <c r="LU66" i="1"/>
  <c r="MF66" i="1"/>
  <c r="MT66" i="1"/>
  <c r="NF66" i="1"/>
  <c r="AL66" i="1"/>
  <c r="BL66" i="1"/>
  <c r="CF66" i="1"/>
  <c r="DH66" i="1"/>
  <c r="EG66" i="1"/>
  <c r="FA66" i="1"/>
  <c r="GC66" i="1"/>
  <c r="GT66" i="1"/>
  <c r="HF66" i="1"/>
  <c r="HV66" i="1"/>
  <c r="IJ66" i="1"/>
  <c r="IW66" i="1"/>
  <c r="JM66" i="1"/>
  <c r="JY66" i="1"/>
  <c r="KL66" i="1"/>
  <c r="KY66" i="1"/>
  <c r="LK66" i="1"/>
  <c r="LV66" i="1"/>
  <c r="MJ66" i="1"/>
  <c r="MU66" i="1"/>
  <c r="NG66" i="1"/>
  <c r="Q66" i="1"/>
  <c r="AR66" i="1"/>
  <c r="BM66" i="1"/>
  <c r="CL66" i="1"/>
  <c r="DM66" i="1"/>
  <c r="EH66" i="1"/>
  <c r="FG66" i="1"/>
  <c r="GG66" i="1"/>
  <c r="GU66" i="1"/>
  <c r="HI66" i="1"/>
  <c r="HX66" i="1"/>
  <c r="IK66" i="1"/>
  <c r="IX66" i="1"/>
  <c r="JN66" i="1"/>
  <c r="JZ66" i="1"/>
  <c r="KM66" i="1"/>
  <c r="KZ66" i="1"/>
  <c r="LL66" i="1"/>
  <c r="LW66" i="1"/>
  <c r="MK66" i="1"/>
  <c r="MV66" i="1"/>
  <c r="K66" i="1"/>
  <c r="AB66" i="1"/>
  <c r="BA66" i="1"/>
  <c r="CC66" i="1"/>
  <c r="CW66" i="1"/>
  <c r="DV66" i="1"/>
  <c r="EX66" i="1"/>
  <c r="FR66" i="1"/>
  <c r="GL66" i="1"/>
  <c r="HC66" i="1"/>
  <c r="HP66" i="1"/>
  <c r="IC66" i="1"/>
  <c r="IS66" i="1"/>
  <c r="JF66" i="1"/>
  <c r="JR66" i="1"/>
  <c r="KH66" i="1"/>
  <c r="KT66" i="1"/>
  <c r="LE66" i="1"/>
  <c r="LS66" i="1"/>
  <c r="MD66" i="1"/>
  <c r="MP66" i="1"/>
  <c r="NC66" i="1"/>
  <c r="T66" i="1"/>
  <c r="BN66" i="1"/>
  <c r="DN66" i="1"/>
  <c r="FJ66" i="1"/>
  <c r="GV66" i="1"/>
  <c r="HY66" i="1"/>
  <c r="JB66" i="1"/>
  <c r="KB66" i="1"/>
  <c r="LB66" i="1"/>
  <c r="MA66" i="1"/>
  <c r="MX66" i="1"/>
  <c r="Z66" i="1"/>
  <c r="BT66" i="1"/>
  <c r="DP66" i="1"/>
  <c r="FP66" i="1"/>
  <c r="GW66" i="1"/>
  <c r="IA66" i="1"/>
  <c r="JD66" i="1"/>
  <c r="KD66" i="1"/>
  <c r="LC66" i="1"/>
  <c r="MB66" i="1"/>
  <c r="MY66" i="1"/>
  <c r="AA66" i="1"/>
  <c r="BW66" i="1"/>
  <c r="DQ66" i="1"/>
  <c r="FQ66" i="1"/>
  <c r="HB66" i="1"/>
  <c r="IB66" i="1"/>
  <c r="JE66" i="1"/>
  <c r="KG66" i="1"/>
  <c r="LD66" i="1"/>
  <c r="MC66" i="1"/>
  <c r="NB66" i="1"/>
  <c r="BE66" i="1"/>
  <c r="CX66" i="1"/>
  <c r="EY66" i="1"/>
  <c r="GR66" i="1"/>
  <c r="HR66" i="1"/>
  <c r="IT66" i="1"/>
  <c r="JW66" i="1"/>
  <c r="KU66" i="1"/>
  <c r="LT66" i="1"/>
  <c r="MS66" i="1"/>
  <c r="AC66" i="1"/>
  <c r="DZ66" i="1"/>
  <c r="HD66" i="1"/>
  <c r="JG66" i="1"/>
  <c r="LH66" i="1"/>
  <c r="ND66" i="1"/>
  <c r="AS66" i="1"/>
  <c r="EI66" i="1"/>
  <c r="HL66" i="1"/>
  <c r="JO66" i="1"/>
  <c r="LM66" i="1"/>
  <c r="AT66" i="1"/>
  <c r="EO66" i="1"/>
  <c r="HM66" i="1"/>
  <c r="JP66" i="1"/>
  <c r="LN66" i="1"/>
  <c r="CV66" i="1"/>
  <c r="GK66" i="1"/>
  <c r="IQ66" i="1"/>
  <c r="KR66" i="1"/>
  <c r="MN66" i="1"/>
  <c r="AV66" i="1"/>
  <c r="HN66" i="1"/>
  <c r="LR66" i="1"/>
  <c r="CD66" i="1"/>
  <c r="IG66" i="1"/>
  <c r="ME66" i="1"/>
  <c r="CO66" i="1"/>
  <c r="IL66" i="1"/>
  <c r="ML66" i="1"/>
  <c r="CU66" i="1"/>
  <c r="IN66" i="1"/>
  <c r="MM66" i="1"/>
  <c r="ER66" i="1"/>
  <c r="JQ66" i="1"/>
  <c r="FT66" i="1"/>
  <c r="KI66" i="1"/>
  <c r="GH66" i="1"/>
  <c r="KP66" i="1"/>
  <c r="GJ66" i="1"/>
  <c r="KQ66" i="1"/>
  <c r="O57" i="1"/>
  <c r="W57" i="1"/>
  <c r="AE57" i="1"/>
  <c r="AM57" i="1"/>
  <c r="AU57" i="1"/>
  <c r="BC57" i="1"/>
  <c r="BK57" i="1"/>
  <c r="BS57" i="1"/>
  <c r="CA57" i="1"/>
  <c r="CI57" i="1"/>
  <c r="CQ57" i="1"/>
  <c r="GL57" i="1"/>
  <c r="GT57" i="1"/>
  <c r="HB57" i="1"/>
  <c r="HJ57" i="1"/>
  <c r="HR57" i="1"/>
  <c r="HZ57" i="1"/>
  <c r="IH57" i="1"/>
  <c r="IP57" i="1"/>
  <c r="IX57" i="1"/>
  <c r="JF57" i="1"/>
  <c r="JN57" i="1"/>
  <c r="JV57" i="1"/>
  <c r="KD57" i="1"/>
  <c r="KL57" i="1"/>
  <c r="KT57" i="1"/>
  <c r="LB57" i="1"/>
  <c r="LJ57" i="1"/>
  <c r="LR57" i="1"/>
  <c r="LZ57" i="1"/>
  <c r="MH57" i="1"/>
  <c r="MP57" i="1"/>
  <c r="MX57" i="1"/>
  <c r="NF57" i="1"/>
  <c r="P57" i="1"/>
  <c r="X57" i="1"/>
  <c r="AF57" i="1"/>
  <c r="AN57" i="1"/>
  <c r="AV57" i="1"/>
  <c r="BD57" i="1"/>
  <c r="BL57" i="1"/>
  <c r="BT57" i="1"/>
  <c r="CB57" i="1"/>
  <c r="CJ57" i="1"/>
  <c r="CR57" i="1"/>
  <c r="GM57" i="1"/>
  <c r="GU57" i="1"/>
  <c r="HC57" i="1"/>
  <c r="HK57" i="1"/>
  <c r="HS57" i="1"/>
  <c r="IA57" i="1"/>
  <c r="II57" i="1"/>
  <c r="IQ57" i="1"/>
  <c r="IY57" i="1"/>
  <c r="M57" i="1"/>
  <c r="Y57" i="1"/>
  <c r="AI57" i="1"/>
  <c r="AS57" i="1"/>
  <c r="BE57" i="1"/>
  <c r="BO57" i="1"/>
  <c r="BY57" i="1"/>
  <c r="CK57" i="1"/>
  <c r="CU57" i="1"/>
  <c r="GR57" i="1"/>
  <c r="HD57" i="1"/>
  <c r="HN57" i="1"/>
  <c r="HX57" i="1"/>
  <c r="IJ57" i="1"/>
  <c r="IT57" i="1"/>
  <c r="JD57" i="1"/>
  <c r="JM57" i="1"/>
  <c r="JW57" i="1"/>
  <c r="KF57" i="1"/>
  <c r="KO57" i="1"/>
  <c r="N57" i="1"/>
  <c r="Z57" i="1"/>
  <c r="AJ57" i="1"/>
  <c r="AT57" i="1"/>
  <c r="BF57" i="1"/>
  <c r="BP57" i="1"/>
  <c r="BZ57" i="1"/>
  <c r="CL57" i="1"/>
  <c r="CV57" i="1"/>
  <c r="GS57" i="1"/>
  <c r="HE57" i="1"/>
  <c r="HO57" i="1"/>
  <c r="HY57" i="1"/>
  <c r="IK57" i="1"/>
  <c r="IU57" i="1"/>
  <c r="JE57" i="1"/>
  <c r="JO57" i="1"/>
  <c r="JX57" i="1"/>
  <c r="KG57" i="1"/>
  <c r="KP57" i="1"/>
  <c r="KY57" i="1"/>
  <c r="LH57" i="1"/>
  <c r="Q57" i="1"/>
  <c r="AA57" i="1"/>
  <c r="AK57" i="1"/>
  <c r="AW57" i="1"/>
  <c r="BG57" i="1"/>
  <c r="BQ57" i="1"/>
  <c r="CC57" i="1"/>
  <c r="CM57" i="1"/>
  <c r="GJ57" i="1"/>
  <c r="GV57" i="1"/>
  <c r="HF57" i="1"/>
  <c r="HP57" i="1"/>
  <c r="IB57" i="1"/>
  <c r="IL57" i="1"/>
  <c r="IV57" i="1"/>
  <c r="JG57" i="1"/>
  <c r="JP57" i="1"/>
  <c r="JY57" i="1"/>
  <c r="KH57" i="1"/>
  <c r="KQ57" i="1"/>
  <c r="KZ57" i="1"/>
  <c r="LI57" i="1"/>
  <c r="LS57" i="1"/>
  <c r="MB57" i="1"/>
  <c r="MK57" i="1"/>
  <c r="MT57" i="1"/>
  <c r="NC57" i="1"/>
  <c r="U57" i="1"/>
  <c r="AG57" i="1"/>
  <c r="AQ57" i="1"/>
  <c r="BA57" i="1"/>
  <c r="BM57" i="1"/>
  <c r="BW57" i="1"/>
  <c r="CG57" i="1"/>
  <c r="CS57" i="1"/>
  <c r="GP57" i="1"/>
  <c r="GZ57" i="1"/>
  <c r="HL57" i="1"/>
  <c r="HV57" i="1"/>
  <c r="IF57" i="1"/>
  <c r="IR57" i="1"/>
  <c r="JB57" i="1"/>
  <c r="JK57" i="1"/>
  <c r="JT57" i="1"/>
  <c r="KC57" i="1"/>
  <c r="KM57" i="1"/>
  <c r="KV57" i="1"/>
  <c r="LE57" i="1"/>
  <c r="L57" i="1"/>
  <c r="AH57" i="1"/>
  <c r="BB57" i="1"/>
  <c r="BX57" i="1"/>
  <c r="CT57" i="1"/>
  <c r="HA57" i="1"/>
  <c r="HW57" i="1"/>
  <c r="IS57" i="1"/>
  <c r="JL57" i="1"/>
  <c r="KE57" i="1"/>
  <c r="KW57" i="1"/>
  <c r="LL57" i="1"/>
  <c r="LV57" i="1"/>
  <c r="MF57" i="1"/>
  <c r="MQ57" i="1"/>
  <c r="NA57" i="1"/>
  <c r="K57" i="1"/>
  <c r="R57" i="1"/>
  <c r="AL57" i="1"/>
  <c r="BH57" i="1"/>
  <c r="CD57" i="1"/>
  <c r="GK57" i="1"/>
  <c r="HG57" i="1"/>
  <c r="IC57" i="1"/>
  <c r="IW57" i="1"/>
  <c r="JQ57" i="1"/>
  <c r="KI57" i="1"/>
  <c r="KX57" i="1"/>
  <c r="LM57" i="1"/>
  <c r="LW57" i="1"/>
  <c r="MG57" i="1"/>
  <c r="MR57" i="1"/>
  <c r="NB57" i="1"/>
  <c r="S57" i="1"/>
  <c r="AO57" i="1"/>
  <c r="BI57" i="1"/>
  <c r="CE57" i="1"/>
  <c r="GN57" i="1"/>
  <c r="HH57" i="1"/>
  <c r="ID57" i="1"/>
  <c r="IZ57" i="1"/>
  <c r="JR57" i="1"/>
  <c r="KJ57" i="1"/>
  <c r="LA57" i="1"/>
  <c r="LN57" i="1"/>
  <c r="LX57" i="1"/>
  <c r="MI57" i="1"/>
  <c r="MS57" i="1"/>
  <c r="ND57" i="1"/>
  <c r="AD57" i="1"/>
  <c r="AZ57" i="1"/>
  <c r="BV57" i="1"/>
  <c r="CP57" i="1"/>
  <c r="GY57" i="1"/>
  <c r="HU57" i="1"/>
  <c r="IO57" i="1"/>
  <c r="JJ57" i="1"/>
  <c r="KB57" i="1"/>
  <c r="KU57" i="1"/>
  <c r="LK57" i="1"/>
  <c r="LU57" i="1"/>
  <c r="ME57" i="1"/>
  <c r="MO57" i="1"/>
  <c r="MZ57" i="1"/>
  <c r="AB57" i="1"/>
  <c r="BR57" i="1"/>
  <c r="GW57" i="1"/>
  <c r="IM57" i="1"/>
  <c r="JZ57" i="1"/>
  <c r="LF57" i="1"/>
  <c r="MC57" i="1"/>
  <c r="MW57" i="1"/>
  <c r="AC57" i="1"/>
  <c r="BU57" i="1"/>
  <c r="GX57" i="1"/>
  <c r="IN57" i="1"/>
  <c r="KA57" i="1"/>
  <c r="LG57" i="1"/>
  <c r="MD57" i="1"/>
  <c r="MY57" i="1"/>
  <c r="AP57" i="1"/>
  <c r="CF57" i="1"/>
  <c r="HI57" i="1"/>
  <c r="JA57" i="1"/>
  <c r="KK57" i="1"/>
  <c r="LO57" i="1"/>
  <c r="MJ57" i="1"/>
  <c r="NE57" i="1"/>
  <c r="V57" i="1"/>
  <c r="BN57" i="1"/>
  <c r="GQ57" i="1"/>
  <c r="IG57" i="1"/>
  <c r="JU57" i="1"/>
  <c r="LD57" i="1"/>
  <c r="MA57" i="1"/>
  <c r="MV57" i="1"/>
  <c r="CO57" i="1"/>
  <c r="JI57" i="1"/>
  <c r="LT57" i="1"/>
  <c r="T57" i="1"/>
  <c r="GO57" i="1"/>
  <c r="JS57" i="1"/>
  <c r="LY57" i="1"/>
  <c r="AR57" i="1"/>
  <c r="HM57" i="1"/>
  <c r="KN57" i="1"/>
  <c r="ML57" i="1"/>
  <c r="AX57" i="1"/>
  <c r="HQ57" i="1"/>
  <c r="KR57" i="1"/>
  <c r="MM57" i="1"/>
  <c r="AY57" i="1"/>
  <c r="HT57" i="1"/>
  <c r="KS57" i="1"/>
  <c r="MN57" i="1"/>
  <c r="BJ57" i="1"/>
  <c r="IE57" i="1"/>
  <c r="LC57" i="1"/>
  <c r="MU57" i="1"/>
  <c r="CH57" i="1"/>
  <c r="JC57" i="1"/>
  <c r="LP57" i="1"/>
  <c r="NG57" i="1"/>
  <c r="CN57" i="1"/>
  <c r="JH57" i="1"/>
  <c r="LQ57" i="1"/>
  <c r="DG57" i="1"/>
  <c r="FS57" i="1"/>
  <c r="EN57" i="1"/>
  <c r="DQ57" i="1"/>
  <c r="GC57" i="1"/>
  <c r="FF57" i="1"/>
  <c r="EI57" i="1"/>
  <c r="DL57" i="1"/>
  <c r="FX57" i="1"/>
  <c r="ES57" i="1"/>
  <c r="DN57" i="1"/>
  <c r="FZ57" i="1"/>
  <c r="FK57" i="1"/>
  <c r="EV57" i="1"/>
  <c r="EG57" i="1"/>
  <c r="DR57" i="1"/>
  <c r="DC57" i="1"/>
  <c r="FW57" i="1"/>
  <c r="FH57" i="1"/>
  <c r="EK57" i="1"/>
  <c r="DV57" i="1"/>
  <c r="FE57" i="1"/>
  <c r="FQ57" i="1"/>
  <c r="EE57" i="1"/>
  <c r="EX57" i="1"/>
  <c r="DE57" i="1"/>
  <c r="FU57" i="1"/>
  <c r="EJ57" i="1"/>
  <c r="EU57" i="1"/>
  <c r="DB57" i="1"/>
  <c r="DU57" i="1"/>
  <c r="CY57" i="1"/>
  <c r="GA57" i="1"/>
  <c r="FD57" i="1"/>
  <c r="EO57" i="1"/>
  <c r="DZ57" i="1"/>
  <c r="DK57" i="1"/>
  <c r="GE57" i="1"/>
  <c r="FP57" i="1"/>
  <c r="FA57" i="1"/>
  <c r="ED57" i="1"/>
  <c r="EP57" i="1"/>
  <c r="ET57" i="1"/>
  <c r="FM57" i="1"/>
  <c r="FY57" i="1"/>
  <c r="DI57" i="1"/>
  <c r="DM57" i="1"/>
  <c r="DA57" i="1"/>
  <c r="ER57" i="1"/>
  <c r="DO57" i="1"/>
  <c r="GI57" i="1"/>
  <c r="FL57" i="1"/>
  <c r="EW57" i="1"/>
  <c r="EH57" i="1"/>
  <c r="DS57" i="1"/>
  <c r="DD57" i="1"/>
  <c r="GF57" i="1"/>
  <c r="FI57" i="1"/>
  <c r="EL57" i="1"/>
  <c r="FT57" i="1"/>
  <c r="CW57" i="1"/>
  <c r="GB57" i="1"/>
  <c r="EQ57" i="1"/>
  <c r="FB57" i="1"/>
  <c r="EM57" i="1"/>
  <c r="FN57" i="1"/>
  <c r="GG57" i="1"/>
  <c r="FV57" i="1"/>
  <c r="CX57" i="1"/>
  <c r="CZ57" i="1"/>
  <c r="FC57" i="1"/>
  <c r="EF57" i="1"/>
  <c r="DY57" i="1"/>
  <c r="DJ57" i="1"/>
  <c r="GD57" i="1"/>
  <c r="FO57" i="1"/>
  <c r="EZ57" i="1"/>
  <c r="EC57" i="1"/>
  <c r="DF57" i="1"/>
  <c r="GH57" i="1"/>
  <c r="DW57" i="1"/>
  <c r="EA57" i="1"/>
  <c r="DT57" i="1"/>
  <c r="DH57" i="1"/>
  <c r="EB57" i="1"/>
  <c r="DP57" i="1"/>
  <c r="EY57" i="1"/>
  <c r="FJ57" i="1"/>
  <c r="DX57" i="1"/>
  <c r="FG57" i="1"/>
  <c r="FR57" i="1"/>
  <c r="DU29" i="1"/>
  <c r="EW29" i="1"/>
  <c r="EC29" i="1"/>
  <c r="EO29" i="1"/>
  <c r="FC29" i="1"/>
  <c r="EU29" i="1"/>
  <c r="EH29" i="1"/>
  <c r="ER29" i="1"/>
  <c r="FR29" i="1"/>
  <c r="EJ29" i="1"/>
  <c r="FJ29" i="1"/>
  <c r="EP29" i="1"/>
  <c r="FQ29" i="1"/>
  <c r="GD29" i="1"/>
  <c r="CZ29" i="1"/>
  <c r="GE29" i="1"/>
  <c r="DA29" i="1"/>
  <c r="DV29" i="1"/>
  <c r="FW29" i="1"/>
  <c r="GB29" i="1"/>
  <c r="DN29" i="1"/>
  <c r="FY29" i="1"/>
  <c r="DC29" i="1"/>
  <c r="DH29" i="1"/>
  <c r="GG29" i="1"/>
  <c r="EZ29" i="1"/>
  <c r="DK29" i="1"/>
  <c r="FE29" i="1"/>
  <c r="DP29" i="1"/>
  <c r="FZ29" i="1"/>
  <c r="DM29" i="1"/>
  <c r="FO29" i="1"/>
  <c r="DZ29" i="1"/>
  <c r="FT29" i="1"/>
  <c r="EM29" i="1"/>
  <c r="DF29" i="1"/>
  <c r="DE29" i="1"/>
  <c r="FG29" i="1"/>
  <c r="DR29" i="1"/>
  <c r="FL29" i="1"/>
  <c r="EE29" i="1"/>
  <c r="CX29" i="1"/>
  <c r="FH29" i="1"/>
  <c r="DS29" i="1"/>
  <c r="FM29" i="1"/>
  <c r="DX29" i="1"/>
  <c r="GH29" i="1"/>
  <c r="EK29" i="1"/>
  <c r="FP29" i="1"/>
  <c r="DD29" i="1"/>
  <c r="EA29" i="1"/>
  <c r="EX29" i="1"/>
  <c r="FU29" i="1"/>
  <c r="DI29" i="1"/>
  <c r="EF29" i="1"/>
  <c r="FK29" i="1"/>
  <c r="CY29" i="1"/>
  <c r="ED29" i="1"/>
  <c r="FI29" i="1"/>
  <c r="CW29" i="1"/>
  <c r="EB29" i="1"/>
  <c r="EY29" i="1"/>
  <c r="FV29" i="1"/>
  <c r="DJ29" i="1"/>
  <c r="EG29" i="1"/>
  <c r="FD29" i="1"/>
  <c r="GI29" i="1"/>
  <c r="DW29" i="1"/>
  <c r="FB29" i="1"/>
  <c r="FA29" i="1"/>
  <c r="GF29" i="1"/>
  <c r="DT29" i="1"/>
  <c r="EQ29" i="1"/>
  <c r="FN29" i="1"/>
  <c r="DB29" i="1"/>
  <c r="DY29" i="1"/>
  <c r="EV29" i="1"/>
  <c r="GA29" i="1"/>
  <c r="DO29" i="1"/>
  <c r="ET29" i="1"/>
  <c r="ES29" i="1"/>
  <c r="FX29" i="1"/>
  <c r="DL29" i="1"/>
  <c r="EI29" i="1"/>
  <c r="FF29" i="1"/>
  <c r="GC29" i="1"/>
  <c r="DQ29" i="1"/>
  <c r="EN29" i="1"/>
  <c r="FS29" i="1"/>
  <c r="DG29" i="1"/>
  <c r="V29" i="1"/>
  <c r="AD29" i="1"/>
  <c r="AL29" i="1"/>
  <c r="AT29" i="1"/>
  <c r="BB29" i="1"/>
  <c r="BJ29" i="1"/>
  <c r="BR29" i="1"/>
  <c r="BZ29" i="1"/>
  <c r="CH29" i="1"/>
  <c r="CP29" i="1"/>
  <c r="GK29" i="1"/>
  <c r="GS29" i="1"/>
  <c r="HA29" i="1"/>
  <c r="HI29" i="1"/>
  <c r="HQ29" i="1"/>
  <c r="HY29" i="1"/>
  <c r="IG29" i="1"/>
  <c r="IO29" i="1"/>
  <c r="IW29" i="1"/>
  <c r="JE29" i="1"/>
  <c r="JM29" i="1"/>
  <c r="JU29" i="1"/>
  <c r="KC29" i="1"/>
  <c r="KK29" i="1"/>
  <c r="KS29" i="1"/>
  <c r="LA29" i="1"/>
  <c r="LI29" i="1"/>
  <c r="LQ29" i="1"/>
  <c r="LY29" i="1"/>
  <c r="MG29" i="1"/>
  <c r="MO29" i="1"/>
  <c r="MW29" i="1"/>
  <c r="NE29" i="1"/>
  <c r="W29" i="1"/>
  <c r="AE29" i="1"/>
  <c r="AM29" i="1"/>
  <c r="AU29" i="1"/>
  <c r="BC29" i="1"/>
  <c r="BK29" i="1"/>
  <c r="BS29" i="1"/>
  <c r="CA29" i="1"/>
  <c r="CI29" i="1"/>
  <c r="CQ29" i="1"/>
  <c r="GL29" i="1"/>
  <c r="GT29" i="1"/>
  <c r="HB29" i="1"/>
  <c r="HJ29" i="1"/>
  <c r="HR29" i="1"/>
  <c r="HZ29" i="1"/>
  <c r="IH29" i="1"/>
  <c r="IP29" i="1"/>
  <c r="IX29" i="1"/>
  <c r="JF29" i="1"/>
  <c r="JN29" i="1"/>
  <c r="JV29" i="1"/>
  <c r="KD29" i="1"/>
  <c r="KL29" i="1"/>
  <c r="KT29" i="1"/>
  <c r="LB29" i="1"/>
  <c r="LJ29" i="1"/>
  <c r="LR29" i="1"/>
  <c r="LZ29" i="1"/>
  <c r="MH29" i="1"/>
  <c r="MP29" i="1"/>
  <c r="MX29" i="1"/>
  <c r="NF29" i="1"/>
  <c r="X29" i="1"/>
  <c r="AF29" i="1"/>
  <c r="AN29" i="1"/>
  <c r="AV29" i="1"/>
  <c r="BD29" i="1"/>
  <c r="BL29" i="1"/>
  <c r="BT29" i="1"/>
  <c r="S29" i="1"/>
  <c r="AA29" i="1"/>
  <c r="Q29" i="1"/>
  <c r="AG29" i="1"/>
  <c r="AR29" i="1"/>
  <c r="BF29" i="1"/>
  <c r="BQ29" i="1"/>
  <c r="CD29" i="1"/>
  <c r="CN29" i="1"/>
  <c r="GM29" i="1"/>
  <c r="GW29" i="1"/>
  <c r="HG29" i="1"/>
  <c r="HS29" i="1"/>
  <c r="IC29" i="1"/>
  <c r="IM29" i="1"/>
  <c r="IY29" i="1"/>
  <c r="JI29" i="1"/>
  <c r="JS29" i="1"/>
  <c r="KE29" i="1"/>
  <c r="KO29" i="1"/>
  <c r="KY29" i="1"/>
  <c r="LK29" i="1"/>
  <c r="LU29" i="1"/>
  <c r="ME29" i="1"/>
  <c r="MQ29" i="1"/>
  <c r="NA29" i="1"/>
  <c r="R29" i="1"/>
  <c r="AH29" i="1"/>
  <c r="AS29" i="1"/>
  <c r="BG29" i="1"/>
  <c r="BU29" i="1"/>
  <c r="CE29" i="1"/>
  <c r="CO29" i="1"/>
  <c r="GN29" i="1"/>
  <c r="GX29" i="1"/>
  <c r="HH29" i="1"/>
  <c r="HT29" i="1"/>
  <c r="ID29" i="1"/>
  <c r="IN29" i="1"/>
  <c r="IZ29" i="1"/>
  <c r="JJ29" i="1"/>
  <c r="JT29" i="1"/>
  <c r="KF29" i="1"/>
  <c r="KP29" i="1"/>
  <c r="KZ29" i="1"/>
  <c r="LL29" i="1"/>
  <c r="LV29" i="1"/>
  <c r="MF29" i="1"/>
  <c r="MR29" i="1"/>
  <c r="NB29" i="1"/>
  <c r="T29" i="1"/>
  <c r="AI29" i="1"/>
  <c r="AW29" i="1"/>
  <c r="BH29" i="1"/>
  <c r="BV29" i="1"/>
  <c r="CF29" i="1"/>
  <c r="CR29" i="1"/>
  <c r="GO29" i="1"/>
  <c r="GY29" i="1"/>
  <c r="HK29" i="1"/>
  <c r="HU29" i="1"/>
  <c r="IE29" i="1"/>
  <c r="IQ29" i="1"/>
  <c r="JA29" i="1"/>
  <c r="JK29" i="1"/>
  <c r="JW29" i="1"/>
  <c r="KG29" i="1"/>
  <c r="KQ29" i="1"/>
  <c r="LC29" i="1"/>
  <c r="LM29" i="1"/>
  <c r="LW29" i="1"/>
  <c r="MI29" i="1"/>
  <c r="MS29" i="1"/>
  <c r="NC29" i="1"/>
  <c r="AC29" i="1"/>
  <c r="AQ29" i="1"/>
  <c r="BE29" i="1"/>
  <c r="BP29" i="1"/>
  <c r="CC29" i="1"/>
  <c r="CM29" i="1"/>
  <c r="GJ29" i="1"/>
  <c r="GV29" i="1"/>
  <c r="HF29" i="1"/>
  <c r="HP29" i="1"/>
  <c r="IB29" i="1"/>
  <c r="IL29" i="1"/>
  <c r="IV29" i="1"/>
  <c r="JH29" i="1"/>
  <c r="JR29" i="1"/>
  <c r="KB29" i="1"/>
  <c r="KN29" i="1"/>
  <c r="KX29" i="1"/>
  <c r="LH29" i="1"/>
  <c r="LT29" i="1"/>
  <c r="MD29" i="1"/>
  <c r="MN29" i="1"/>
  <c r="MZ29" i="1"/>
  <c r="AP29" i="1"/>
  <c r="BO29" i="1"/>
  <c r="CL29" i="1"/>
  <c r="GU29" i="1"/>
  <c r="HO29" i="1"/>
  <c r="IK29" i="1"/>
  <c r="JG29" i="1"/>
  <c r="KA29" i="1"/>
  <c r="KW29" i="1"/>
  <c r="LS29" i="1"/>
  <c r="MM29" i="1"/>
  <c r="O29" i="1"/>
  <c r="U29" i="1"/>
  <c r="AX29" i="1"/>
  <c r="BW29" i="1"/>
  <c r="CS29" i="1"/>
  <c r="GZ29" i="1"/>
  <c r="HV29" i="1"/>
  <c r="IR29" i="1"/>
  <c r="JL29" i="1"/>
  <c r="KH29" i="1"/>
  <c r="LD29" i="1"/>
  <c r="LX29" i="1"/>
  <c r="MT29" i="1"/>
  <c r="Y29" i="1"/>
  <c r="AY29" i="1"/>
  <c r="BX29" i="1"/>
  <c r="CT29" i="1"/>
  <c r="HC29" i="1"/>
  <c r="HW29" i="1"/>
  <c r="IS29" i="1"/>
  <c r="JO29" i="1"/>
  <c r="KI29" i="1"/>
  <c r="LE29" i="1"/>
  <c r="MA29" i="1"/>
  <c r="MU29" i="1"/>
  <c r="Z29" i="1"/>
  <c r="AZ29" i="1"/>
  <c r="BY29" i="1"/>
  <c r="AB29" i="1"/>
  <c r="BA29" i="1"/>
  <c r="CB29" i="1"/>
  <c r="AJ29" i="1"/>
  <c r="BI29" i="1"/>
  <c r="CG29" i="1"/>
  <c r="AK29" i="1"/>
  <c r="BM29" i="1"/>
  <c r="AO29" i="1"/>
  <c r="BN29" i="1"/>
  <c r="CK29" i="1"/>
  <c r="GR29" i="1"/>
  <c r="HN29" i="1"/>
  <c r="IJ29" i="1"/>
  <c r="JD29" i="1"/>
  <c r="JZ29" i="1"/>
  <c r="KV29" i="1"/>
  <c r="LP29" i="1"/>
  <c r="ML29" i="1"/>
  <c r="GP29" i="1"/>
  <c r="IF29" i="1"/>
  <c r="JX29" i="1"/>
  <c r="LN29" i="1"/>
  <c r="ND29" i="1"/>
  <c r="N29" i="1"/>
  <c r="IU29" i="1"/>
  <c r="MC29" i="1"/>
  <c r="KR29" i="1"/>
  <c r="GQ29" i="1"/>
  <c r="II29" i="1"/>
  <c r="JY29" i="1"/>
  <c r="LO29" i="1"/>
  <c r="NG29" i="1"/>
  <c r="P29" i="1"/>
  <c r="KM29" i="1"/>
  <c r="HM29" i="1"/>
  <c r="HD29" i="1"/>
  <c r="IT29" i="1"/>
  <c r="KJ29" i="1"/>
  <c r="MB29" i="1"/>
  <c r="HE29" i="1"/>
  <c r="JB29" i="1"/>
  <c r="MJ29" i="1"/>
  <c r="CJ29" i="1"/>
  <c r="MK29" i="1"/>
  <c r="JC29" i="1"/>
  <c r="CU29" i="1"/>
  <c r="HX29" i="1"/>
  <c r="JP29" i="1"/>
  <c r="LF29" i="1"/>
  <c r="MV29" i="1"/>
  <c r="CV29" i="1"/>
  <c r="IA29" i="1"/>
  <c r="JQ29" i="1"/>
  <c r="LG29" i="1"/>
  <c r="MY29" i="1"/>
  <c r="M29" i="1"/>
  <c r="K29" i="1"/>
  <c r="HL29" i="1"/>
  <c r="KU29" i="1"/>
  <c r="L29" i="1"/>
  <c r="I16" i="1"/>
  <c r="H17" i="1" s="1"/>
  <c r="I13" i="1"/>
  <c r="H14" i="1" s="1"/>
  <c r="I15" i="1"/>
  <c r="H16" i="1" s="1"/>
  <c r="I14" i="1"/>
  <c r="H15" i="1" s="1"/>
  <c r="MZ109" i="1"/>
  <c r="MR109" i="1"/>
  <c r="MJ109" i="1"/>
  <c r="MB109" i="1"/>
  <c r="LT109" i="1"/>
  <c r="LL109" i="1"/>
  <c r="LD109" i="1"/>
  <c r="KV109" i="1"/>
  <c r="KN109" i="1"/>
  <c r="KF109" i="1"/>
  <c r="JX109" i="1"/>
  <c r="JP109" i="1"/>
  <c r="JH109" i="1"/>
  <c r="IZ109" i="1"/>
  <c r="IR109" i="1"/>
  <c r="IJ109" i="1"/>
  <c r="IB109" i="1"/>
  <c r="HT109" i="1"/>
  <c r="HL109" i="1"/>
  <c r="HD109" i="1"/>
  <c r="GV109" i="1"/>
  <c r="GN109" i="1"/>
  <c r="GF109" i="1"/>
  <c r="NF109" i="1"/>
  <c r="MW109" i="1"/>
  <c r="MN109" i="1"/>
  <c r="ME109" i="1"/>
  <c r="LV109" i="1"/>
  <c r="LM109" i="1"/>
  <c r="LC109" i="1"/>
  <c r="KT109" i="1"/>
  <c r="KK109" i="1"/>
  <c r="KB109" i="1"/>
  <c r="JS109" i="1"/>
  <c r="JJ109" i="1"/>
  <c r="JA109" i="1"/>
  <c r="IQ109" i="1"/>
  <c r="IH109" i="1"/>
  <c r="HY109" i="1"/>
  <c r="HP109" i="1"/>
  <c r="HG109" i="1"/>
  <c r="GX109" i="1"/>
  <c r="GO109" i="1"/>
  <c r="GE109" i="1"/>
  <c r="FW109" i="1"/>
  <c r="FO109" i="1"/>
  <c r="FG109" i="1"/>
  <c r="EY109" i="1"/>
  <c r="EQ109" i="1"/>
  <c r="NE109" i="1"/>
  <c r="MV109" i="1"/>
  <c r="MM109" i="1"/>
  <c r="MD109" i="1"/>
  <c r="LU109" i="1"/>
  <c r="LK109" i="1"/>
  <c r="LB109" i="1"/>
  <c r="KS109" i="1"/>
  <c r="KJ109" i="1"/>
  <c r="KA109" i="1"/>
  <c r="JR109" i="1"/>
  <c r="JI109" i="1"/>
  <c r="IY109" i="1"/>
  <c r="IP109" i="1"/>
  <c r="IG109" i="1"/>
  <c r="HX109" i="1"/>
  <c r="HO109" i="1"/>
  <c r="HF109" i="1"/>
  <c r="GW109" i="1"/>
  <c r="GM109" i="1"/>
  <c r="GD109" i="1"/>
  <c r="FV109" i="1"/>
  <c r="FN109" i="1"/>
  <c r="FF109" i="1"/>
  <c r="EX109" i="1"/>
  <c r="EP109" i="1"/>
  <c r="EH109" i="1"/>
  <c r="DZ109" i="1"/>
  <c r="DR109" i="1"/>
  <c r="DJ109" i="1"/>
  <c r="DB109" i="1"/>
  <c r="CT109" i="1"/>
  <c r="CL109" i="1"/>
  <c r="CD109" i="1"/>
  <c r="BV109" i="1"/>
  <c r="BN109" i="1"/>
  <c r="BF109" i="1"/>
  <c r="AX109" i="1"/>
  <c r="AP109" i="1"/>
  <c r="AH109" i="1"/>
  <c r="Z109" i="1"/>
  <c r="R109" i="1"/>
  <c r="MU109" i="1"/>
  <c r="MI109" i="1"/>
  <c r="LX109" i="1"/>
  <c r="LJ109" i="1"/>
  <c r="KY109" i="1"/>
  <c r="KM109" i="1"/>
  <c r="JZ109" i="1"/>
  <c r="JN109" i="1"/>
  <c r="JC109" i="1"/>
  <c r="IO109" i="1"/>
  <c r="ID109" i="1"/>
  <c r="HR109" i="1"/>
  <c r="HE109" i="1"/>
  <c r="GS109" i="1"/>
  <c r="GH109" i="1"/>
  <c r="FU109" i="1"/>
  <c r="FK109" i="1"/>
  <c r="FA109" i="1"/>
  <c r="EO109" i="1"/>
  <c r="EF109" i="1"/>
  <c r="DW109" i="1"/>
  <c r="DN109" i="1"/>
  <c r="DE109" i="1"/>
  <c r="CV109" i="1"/>
  <c r="CM109" i="1"/>
  <c r="CC109" i="1"/>
  <c r="BT109" i="1"/>
  <c r="BK109" i="1"/>
  <c r="BB109" i="1"/>
  <c r="AS109" i="1"/>
  <c r="AJ109" i="1"/>
  <c r="AA109" i="1"/>
  <c r="Q109" i="1"/>
  <c r="NG109" i="1"/>
  <c r="MT109" i="1"/>
  <c r="MH109" i="1"/>
  <c r="LW109" i="1"/>
  <c r="LI109" i="1"/>
  <c r="KX109" i="1"/>
  <c r="KL109" i="1"/>
  <c r="JY109" i="1"/>
  <c r="JM109" i="1"/>
  <c r="JB109" i="1"/>
  <c r="IN109" i="1"/>
  <c r="IC109" i="1"/>
  <c r="HQ109" i="1"/>
  <c r="HC109" i="1"/>
  <c r="GR109" i="1"/>
  <c r="GG109" i="1"/>
  <c r="FT109" i="1"/>
  <c r="FJ109" i="1"/>
  <c r="EZ109" i="1"/>
  <c r="EN109" i="1"/>
  <c r="EE109" i="1"/>
  <c r="DV109" i="1"/>
  <c r="DM109" i="1"/>
  <c r="DD109" i="1"/>
  <c r="CU109" i="1"/>
  <c r="CK109" i="1"/>
  <c r="CB109" i="1"/>
  <c r="BS109" i="1"/>
  <c r="BJ109" i="1"/>
  <c r="BA109" i="1"/>
  <c r="AR109" i="1"/>
  <c r="AI109" i="1"/>
  <c r="Y109" i="1"/>
  <c r="P109" i="1"/>
  <c r="ND109" i="1"/>
  <c r="MS109" i="1"/>
  <c r="MG109" i="1"/>
  <c r="LS109" i="1"/>
  <c r="LH109" i="1"/>
  <c r="KW109" i="1"/>
  <c r="KI109" i="1"/>
  <c r="JW109" i="1"/>
  <c r="JL109" i="1"/>
  <c r="IX109" i="1"/>
  <c r="IM109" i="1"/>
  <c r="IA109" i="1"/>
  <c r="HN109" i="1"/>
  <c r="HB109" i="1"/>
  <c r="GQ109" i="1"/>
  <c r="GC109" i="1"/>
  <c r="FS109" i="1"/>
  <c r="FI109" i="1"/>
  <c r="EW109" i="1"/>
  <c r="EM109" i="1"/>
  <c r="ED109" i="1"/>
  <c r="DU109" i="1"/>
  <c r="DL109" i="1"/>
  <c r="DC109" i="1"/>
  <c r="CS109" i="1"/>
  <c r="CJ109" i="1"/>
  <c r="CA109" i="1"/>
  <c r="BR109" i="1"/>
  <c r="BI109" i="1"/>
  <c r="AZ109" i="1"/>
  <c r="AQ109" i="1"/>
  <c r="AG109" i="1"/>
  <c r="X109" i="1"/>
  <c r="O109" i="1"/>
  <c r="MO109" i="1"/>
  <c r="LR109" i="1"/>
  <c r="LA109" i="1"/>
  <c r="KG109" i="1"/>
  <c r="JO109" i="1"/>
  <c r="IU109" i="1"/>
  <c r="HZ109" i="1"/>
  <c r="HI109" i="1"/>
  <c r="GL109" i="1"/>
  <c r="FX109" i="1"/>
  <c r="FD109" i="1"/>
  <c r="EL109" i="1"/>
  <c r="DY109" i="1"/>
  <c r="DI109" i="1"/>
  <c r="CW109" i="1"/>
  <c r="CG109" i="1"/>
  <c r="BQ109" i="1"/>
  <c r="BD109" i="1"/>
  <c r="AN109" i="1"/>
  <c r="AB109" i="1"/>
  <c r="L109" i="1"/>
  <c r="NC109" i="1"/>
  <c r="ML109" i="1"/>
  <c r="LQ109" i="1"/>
  <c r="KZ109" i="1"/>
  <c r="KE109" i="1"/>
  <c r="JK109" i="1"/>
  <c r="IT109" i="1"/>
  <c r="HW109" i="1"/>
  <c r="HH109" i="1"/>
  <c r="GK109" i="1"/>
  <c r="FR109" i="1"/>
  <c r="FC109" i="1"/>
  <c r="EK109" i="1"/>
  <c r="DX109" i="1"/>
  <c r="DH109" i="1"/>
  <c r="CR109" i="1"/>
  <c r="CF109" i="1"/>
  <c r="BP109" i="1"/>
  <c r="BC109" i="1"/>
  <c r="AM109" i="1"/>
  <c r="W109" i="1"/>
  <c r="K109" i="1"/>
  <c r="NB109" i="1"/>
  <c r="MK109" i="1"/>
  <c r="LP109" i="1"/>
  <c r="KU109" i="1"/>
  <c r="KD109" i="1"/>
  <c r="JG109" i="1"/>
  <c r="IS109" i="1"/>
  <c r="HV109" i="1"/>
  <c r="HA109" i="1"/>
  <c r="GJ109" i="1"/>
  <c r="FQ109" i="1"/>
  <c r="FB109" i="1"/>
  <c r="EJ109" i="1"/>
  <c r="DT109" i="1"/>
  <c r="DG109" i="1"/>
  <c r="CQ109" i="1"/>
  <c r="CE109" i="1"/>
  <c r="BO109" i="1"/>
  <c r="AY109" i="1"/>
  <c r="AL109" i="1"/>
  <c r="V109" i="1"/>
  <c r="NA109" i="1"/>
  <c r="MF109" i="1"/>
  <c r="LO109" i="1"/>
  <c r="KR109" i="1"/>
  <c r="KC109" i="1"/>
  <c r="JF109" i="1"/>
  <c r="IL109" i="1"/>
  <c r="HU109" i="1"/>
  <c r="GZ109" i="1"/>
  <c r="GI109" i="1"/>
  <c r="FP109" i="1"/>
  <c r="EV109" i="1"/>
  <c r="EI109" i="1"/>
  <c r="DS109" i="1"/>
  <c r="DF109" i="1"/>
  <c r="CP109" i="1"/>
  <c r="BZ109" i="1"/>
  <c r="BM109" i="1"/>
  <c r="AW109" i="1"/>
  <c r="AK109" i="1"/>
  <c r="U109" i="1"/>
  <c r="MQ109" i="1"/>
  <c r="LF109" i="1"/>
  <c r="JT109" i="1"/>
  <c r="IF109" i="1"/>
  <c r="GT109" i="1"/>
  <c r="FH109" i="1"/>
  <c r="EB109" i="1"/>
  <c r="CY109" i="1"/>
  <c r="BW109" i="1"/>
  <c r="AT109" i="1"/>
  <c r="N109" i="1"/>
  <c r="MP109" i="1"/>
  <c r="LE109" i="1"/>
  <c r="JQ109" i="1"/>
  <c r="IE109" i="1"/>
  <c r="GP109" i="1"/>
  <c r="FE109" i="1"/>
  <c r="EA109" i="1"/>
  <c r="CX109" i="1"/>
  <c r="BU109" i="1"/>
  <c r="AO109" i="1"/>
  <c r="M109" i="1"/>
  <c r="MC109" i="1"/>
  <c r="KQ109" i="1"/>
  <c r="JE109" i="1"/>
  <c r="HS109" i="1"/>
  <c r="GB109" i="1"/>
  <c r="EU109" i="1"/>
  <c r="DQ109" i="1"/>
  <c r="CO109" i="1"/>
  <c r="BL109" i="1"/>
  <c r="AF109" i="1"/>
  <c r="MX109" i="1"/>
  <c r="LG109" i="1"/>
  <c r="JU109" i="1"/>
  <c r="II109" i="1"/>
  <c r="GU109" i="1"/>
  <c r="FL109" i="1"/>
  <c r="EC109" i="1"/>
  <c r="CZ109" i="1"/>
  <c r="BX109" i="1"/>
  <c r="AU109" i="1"/>
  <c r="S109" i="1"/>
  <c r="KP109" i="1"/>
  <c r="HM109" i="1"/>
  <c r="ET109" i="1"/>
  <c r="CN109" i="1"/>
  <c r="AE109" i="1"/>
  <c r="KO109" i="1"/>
  <c r="HK109" i="1"/>
  <c r="ES109" i="1"/>
  <c r="CI109" i="1"/>
  <c r="AD109" i="1"/>
  <c r="KH109" i="1"/>
  <c r="HJ109" i="1"/>
  <c r="ER109" i="1"/>
  <c r="CH109" i="1"/>
  <c r="AC109" i="1"/>
  <c r="MY109" i="1"/>
  <c r="JV109" i="1"/>
  <c r="GY109" i="1"/>
  <c r="EG109" i="1"/>
  <c r="BY109" i="1"/>
  <c r="T109" i="1"/>
  <c r="LY109" i="1"/>
  <c r="FY109" i="1"/>
  <c r="BE109" i="1"/>
  <c r="LN109" i="1"/>
  <c r="FM109" i="1"/>
  <c r="AV109" i="1"/>
  <c r="JD109" i="1"/>
  <c r="DP109" i="1"/>
  <c r="IW109" i="1"/>
  <c r="DO109" i="1"/>
  <c r="IK109" i="1"/>
  <c r="DA109" i="1"/>
  <c r="MA109" i="1"/>
  <c r="GA109" i="1"/>
  <c r="BH109" i="1"/>
  <c r="LZ109" i="1"/>
  <c r="FZ109" i="1"/>
  <c r="BG109" i="1"/>
  <c r="IV109" i="1"/>
  <c r="DK109" i="1"/>
  <c r="NE89" i="1"/>
  <c r="MW89" i="1"/>
  <c r="MO89" i="1"/>
  <c r="MG89" i="1"/>
  <c r="LY89" i="1"/>
  <c r="LQ89" i="1"/>
  <c r="LI89" i="1"/>
  <c r="LA89" i="1"/>
  <c r="KS89" i="1"/>
  <c r="KK89" i="1"/>
  <c r="KC89" i="1"/>
  <c r="JU89" i="1"/>
  <c r="JM89" i="1"/>
  <c r="JE89" i="1"/>
  <c r="IW89" i="1"/>
  <c r="IO89" i="1"/>
  <c r="IG89" i="1"/>
  <c r="HY89" i="1"/>
  <c r="HQ89" i="1"/>
  <c r="HI89" i="1"/>
  <c r="HA89" i="1"/>
  <c r="GS89" i="1"/>
  <c r="GK89" i="1"/>
  <c r="GC89" i="1"/>
  <c r="FU89" i="1"/>
  <c r="FM89" i="1"/>
  <c r="FE89" i="1"/>
  <c r="EW89" i="1"/>
  <c r="EO89" i="1"/>
  <c r="EG89" i="1"/>
  <c r="DY89" i="1"/>
  <c r="DQ89" i="1"/>
  <c r="DI89" i="1"/>
  <c r="DA89" i="1"/>
  <c r="CS89" i="1"/>
  <c r="CK89" i="1"/>
  <c r="CC89" i="1"/>
  <c r="BU89" i="1"/>
  <c r="BM89" i="1"/>
  <c r="BE89" i="1"/>
  <c r="AW89" i="1"/>
  <c r="AO89" i="1"/>
  <c r="AG89" i="1"/>
  <c r="Y89" i="1"/>
  <c r="Q89" i="1"/>
  <c r="NC89" i="1"/>
  <c r="MU89" i="1"/>
  <c r="MM89" i="1"/>
  <c r="ME89" i="1"/>
  <c r="LW89" i="1"/>
  <c r="LO89" i="1"/>
  <c r="LG89" i="1"/>
  <c r="KY89" i="1"/>
  <c r="KQ89" i="1"/>
  <c r="KI89" i="1"/>
  <c r="KA89" i="1"/>
  <c r="JS89" i="1"/>
  <c r="JK89" i="1"/>
  <c r="JC89" i="1"/>
  <c r="IU89" i="1"/>
  <c r="IM89" i="1"/>
  <c r="IE89" i="1"/>
  <c r="HW89" i="1"/>
  <c r="HO89" i="1"/>
  <c r="HG89" i="1"/>
  <c r="GY89" i="1"/>
  <c r="GQ89" i="1"/>
  <c r="GI89" i="1"/>
  <c r="GA89" i="1"/>
  <c r="FS89" i="1"/>
  <c r="FK89" i="1"/>
  <c r="FC89" i="1"/>
  <c r="EU89" i="1"/>
  <c r="EM89" i="1"/>
  <c r="EE89" i="1"/>
  <c r="DW89" i="1"/>
  <c r="DO89" i="1"/>
  <c r="DG89" i="1"/>
  <c r="CY89" i="1"/>
  <c r="CQ89" i="1"/>
  <c r="CI89" i="1"/>
  <c r="CA89" i="1"/>
  <c r="BS89" i="1"/>
  <c r="BK89" i="1"/>
  <c r="BC89" i="1"/>
  <c r="AU89" i="1"/>
  <c r="AM89" i="1"/>
  <c r="AE89" i="1"/>
  <c r="W89" i="1"/>
  <c r="O89" i="1"/>
  <c r="NF89" i="1"/>
  <c r="MX89" i="1"/>
  <c r="MP89" i="1"/>
  <c r="MH89" i="1"/>
  <c r="LZ89" i="1"/>
  <c r="LR89" i="1"/>
  <c r="LJ89" i="1"/>
  <c r="LB89" i="1"/>
  <c r="KT89" i="1"/>
  <c r="KL89" i="1"/>
  <c r="KD89" i="1"/>
  <c r="JV89" i="1"/>
  <c r="JN89" i="1"/>
  <c r="JF89" i="1"/>
  <c r="IX89" i="1"/>
  <c r="IP89" i="1"/>
  <c r="IH89" i="1"/>
  <c r="HZ89" i="1"/>
  <c r="HR89" i="1"/>
  <c r="HJ89" i="1"/>
  <c r="HB89" i="1"/>
  <c r="GT89" i="1"/>
  <c r="GL89" i="1"/>
  <c r="GD89" i="1"/>
  <c r="FV89" i="1"/>
  <c r="FN89" i="1"/>
  <c r="FF89" i="1"/>
  <c r="EX89" i="1"/>
  <c r="EP89" i="1"/>
  <c r="EH89" i="1"/>
  <c r="DZ89" i="1"/>
  <c r="DR89" i="1"/>
  <c r="DJ89" i="1"/>
  <c r="DB89" i="1"/>
  <c r="CT89" i="1"/>
  <c r="CL89" i="1"/>
  <c r="CD89" i="1"/>
  <c r="BV89" i="1"/>
  <c r="BN89" i="1"/>
  <c r="BF89" i="1"/>
  <c r="AX89" i="1"/>
  <c r="AP89" i="1"/>
  <c r="AH89" i="1"/>
  <c r="Z89" i="1"/>
  <c r="R89" i="1"/>
  <c r="NG89" i="1"/>
  <c r="MS89" i="1"/>
  <c r="MF89" i="1"/>
  <c r="LT89" i="1"/>
  <c r="LF89" i="1"/>
  <c r="KU89" i="1"/>
  <c r="KG89" i="1"/>
  <c r="JT89" i="1"/>
  <c r="JH89" i="1"/>
  <c r="IT89" i="1"/>
  <c r="II89" i="1"/>
  <c r="HU89" i="1"/>
  <c r="HH89" i="1"/>
  <c r="GV89" i="1"/>
  <c r="GH89" i="1"/>
  <c r="FW89" i="1"/>
  <c r="FI89" i="1"/>
  <c r="EV89" i="1"/>
  <c r="EJ89" i="1"/>
  <c r="DV89" i="1"/>
  <c r="DK89" i="1"/>
  <c r="CW89" i="1"/>
  <c r="CJ89" i="1"/>
  <c r="BX89" i="1"/>
  <c r="BJ89" i="1"/>
  <c r="AY89" i="1"/>
  <c r="AK89" i="1"/>
  <c r="X89" i="1"/>
  <c r="L89" i="1"/>
  <c r="ND89" i="1"/>
  <c r="MR89" i="1"/>
  <c r="MD89" i="1"/>
  <c r="LS89" i="1"/>
  <c r="LE89" i="1"/>
  <c r="KR89" i="1"/>
  <c r="KF89" i="1"/>
  <c r="JR89" i="1"/>
  <c r="JG89" i="1"/>
  <c r="IS89" i="1"/>
  <c r="IF89" i="1"/>
  <c r="HT89" i="1"/>
  <c r="HF89" i="1"/>
  <c r="GU89" i="1"/>
  <c r="GG89" i="1"/>
  <c r="FT89" i="1"/>
  <c r="FH89" i="1"/>
  <c r="ET89" i="1"/>
  <c r="EI89" i="1"/>
  <c r="DU89" i="1"/>
  <c r="DH89" i="1"/>
  <c r="CV89" i="1"/>
  <c r="CH89" i="1"/>
  <c r="BW89" i="1"/>
  <c r="BI89" i="1"/>
  <c r="AV89" i="1"/>
  <c r="AJ89" i="1"/>
  <c r="V89" i="1"/>
  <c r="K89" i="1"/>
  <c r="MV89" i="1"/>
  <c r="MC89" i="1"/>
  <c r="LM89" i="1"/>
  <c r="KW89" i="1"/>
  <c r="KE89" i="1"/>
  <c r="JO89" i="1"/>
  <c r="IY89" i="1"/>
  <c r="ID89" i="1"/>
  <c r="HN89" i="1"/>
  <c r="GX89" i="1"/>
  <c r="GF89" i="1"/>
  <c r="FP89" i="1"/>
  <c r="EZ89" i="1"/>
  <c r="EF89" i="1"/>
  <c r="DP89" i="1"/>
  <c r="CZ89" i="1"/>
  <c r="CG89" i="1"/>
  <c r="BQ89" i="1"/>
  <c r="BA89" i="1"/>
  <c r="AI89" i="1"/>
  <c r="S89" i="1"/>
  <c r="MT89" i="1"/>
  <c r="MB89" i="1"/>
  <c r="LL89" i="1"/>
  <c r="KV89" i="1"/>
  <c r="KB89" i="1"/>
  <c r="JL89" i="1"/>
  <c r="IV89" i="1"/>
  <c r="IC89" i="1"/>
  <c r="HM89" i="1"/>
  <c r="GW89" i="1"/>
  <c r="GE89" i="1"/>
  <c r="FO89" i="1"/>
  <c r="EY89" i="1"/>
  <c r="ED89" i="1"/>
  <c r="DN89" i="1"/>
  <c r="CX89" i="1"/>
  <c r="CF89" i="1"/>
  <c r="BP89" i="1"/>
  <c r="AZ89" i="1"/>
  <c r="AF89" i="1"/>
  <c r="P89" i="1"/>
  <c r="MA89" i="1"/>
  <c r="KP89" i="1"/>
  <c r="JJ89" i="1"/>
  <c r="IR89" i="1"/>
  <c r="HL89" i="1"/>
  <c r="GR89" i="1"/>
  <c r="FL89" i="1"/>
  <c r="ES89" i="1"/>
  <c r="DM89" i="1"/>
  <c r="CU89" i="1"/>
  <c r="BO89" i="1"/>
  <c r="AT89" i="1"/>
  <c r="N89" i="1"/>
  <c r="MQ89" i="1"/>
  <c r="LK89" i="1"/>
  <c r="JZ89" i="1"/>
  <c r="IB89" i="1"/>
  <c r="GB89" i="1"/>
  <c r="EC89" i="1"/>
  <c r="CE89" i="1"/>
  <c r="AD89" i="1"/>
  <c r="NB89" i="1"/>
  <c r="ML89" i="1"/>
  <c r="LV89" i="1"/>
  <c r="LD89" i="1"/>
  <c r="KN89" i="1"/>
  <c r="JX89" i="1"/>
  <c r="JD89" i="1"/>
  <c r="IN89" i="1"/>
  <c r="HX89" i="1"/>
  <c r="HE89" i="1"/>
  <c r="GO89" i="1"/>
  <c r="FY89" i="1"/>
  <c r="FG89" i="1"/>
  <c r="EQ89" i="1"/>
  <c r="EA89" i="1"/>
  <c r="DF89" i="1"/>
  <c r="CP89" i="1"/>
  <c r="NA89" i="1"/>
  <c r="MK89" i="1"/>
  <c r="LU89" i="1"/>
  <c r="LC89" i="1"/>
  <c r="KM89" i="1"/>
  <c r="JW89" i="1"/>
  <c r="JB89" i="1"/>
  <c r="IL89" i="1"/>
  <c r="HV89" i="1"/>
  <c r="HD89" i="1"/>
  <c r="GN89" i="1"/>
  <c r="FX89" i="1"/>
  <c r="FD89" i="1"/>
  <c r="EN89" i="1"/>
  <c r="DX89" i="1"/>
  <c r="DE89" i="1"/>
  <c r="CO89" i="1"/>
  <c r="MY89" i="1"/>
  <c r="MI89" i="1"/>
  <c r="LN89" i="1"/>
  <c r="KX89" i="1"/>
  <c r="KH89" i="1"/>
  <c r="JP89" i="1"/>
  <c r="IZ89" i="1"/>
  <c r="IJ89" i="1"/>
  <c r="HP89" i="1"/>
  <c r="GZ89" i="1"/>
  <c r="GJ89" i="1"/>
  <c r="FQ89" i="1"/>
  <c r="FA89" i="1"/>
  <c r="EK89" i="1"/>
  <c r="DS89" i="1"/>
  <c r="DC89" i="1"/>
  <c r="CM89" i="1"/>
  <c r="BR89" i="1"/>
  <c r="BB89" i="1"/>
  <c r="AL89" i="1"/>
  <c r="T89" i="1"/>
  <c r="MZ89" i="1"/>
  <c r="KJ89" i="1"/>
  <c r="HS89" i="1"/>
  <c r="FB89" i="1"/>
  <c r="CN89" i="1"/>
  <c r="BD89" i="1"/>
  <c r="U89" i="1"/>
  <c r="JI89" i="1"/>
  <c r="EB89" i="1"/>
  <c r="AQ89" i="1"/>
  <c r="MN89" i="1"/>
  <c r="JY89" i="1"/>
  <c r="HK89" i="1"/>
  <c r="ER89" i="1"/>
  <c r="CB89" i="1"/>
  <c r="AS89" i="1"/>
  <c r="M89" i="1"/>
  <c r="LX89" i="1"/>
  <c r="GP89" i="1"/>
  <c r="BY89" i="1"/>
  <c r="LP89" i="1"/>
  <c r="JA89" i="1"/>
  <c r="GM89" i="1"/>
  <c r="DT89" i="1"/>
  <c r="BT89" i="1"/>
  <c r="AN89" i="1"/>
  <c r="LH89" i="1"/>
  <c r="IQ89" i="1"/>
  <c r="FZ89" i="1"/>
  <c r="DL89" i="1"/>
  <c r="BL89" i="1"/>
  <c r="AC89" i="1"/>
  <c r="KZ89" i="1"/>
  <c r="IK89" i="1"/>
  <c r="FR89" i="1"/>
  <c r="DD89" i="1"/>
  <c r="BH89" i="1"/>
  <c r="AB89" i="1"/>
  <c r="MJ89" i="1"/>
  <c r="JQ89" i="1"/>
  <c r="HC89" i="1"/>
  <c r="EL89" i="1"/>
  <c r="BZ89" i="1"/>
  <c r="AR89" i="1"/>
  <c r="KO89" i="1"/>
  <c r="IA89" i="1"/>
  <c r="FJ89" i="1"/>
  <c r="CR89" i="1"/>
  <c r="BG89" i="1"/>
  <c r="AA89" i="1"/>
  <c r="H85" i="1"/>
  <c r="ND99" i="1"/>
  <c r="MV99" i="1"/>
  <c r="MN99" i="1"/>
  <c r="MF99" i="1"/>
  <c r="LX99" i="1"/>
  <c r="LP99" i="1"/>
  <c r="LH99" i="1"/>
  <c r="KZ99" i="1"/>
  <c r="KR99" i="1"/>
  <c r="KJ99" i="1"/>
  <c r="KB99" i="1"/>
  <c r="JT99" i="1"/>
  <c r="JL99" i="1"/>
  <c r="JD99" i="1"/>
  <c r="IV99" i="1"/>
  <c r="IN99" i="1"/>
  <c r="IF99" i="1"/>
  <c r="HX99" i="1"/>
  <c r="HP99" i="1"/>
  <c r="HH99" i="1"/>
  <c r="GZ99" i="1"/>
  <c r="GR99" i="1"/>
  <c r="GJ99" i="1"/>
  <c r="GB99" i="1"/>
  <c r="FT99" i="1"/>
  <c r="FL99" i="1"/>
  <c r="FD99" i="1"/>
  <c r="EV99" i="1"/>
  <c r="EN99" i="1"/>
  <c r="EF99" i="1"/>
  <c r="DX99" i="1"/>
  <c r="DP99" i="1"/>
  <c r="NC99" i="1"/>
  <c r="MU99" i="1"/>
  <c r="MM99" i="1"/>
  <c r="ME99" i="1"/>
  <c r="LW99" i="1"/>
  <c r="LO99" i="1"/>
  <c r="NB99" i="1"/>
  <c r="MR99" i="1"/>
  <c r="MH99" i="1"/>
  <c r="LV99" i="1"/>
  <c r="LL99" i="1"/>
  <c r="LC99" i="1"/>
  <c r="KT99" i="1"/>
  <c r="KK99" i="1"/>
  <c r="KA99" i="1"/>
  <c r="JR99" i="1"/>
  <c r="JI99" i="1"/>
  <c r="IZ99" i="1"/>
  <c r="IQ99" i="1"/>
  <c r="IH99" i="1"/>
  <c r="HY99" i="1"/>
  <c r="HO99" i="1"/>
  <c r="HF99" i="1"/>
  <c r="GW99" i="1"/>
  <c r="GN99" i="1"/>
  <c r="GE99" i="1"/>
  <c r="FV99" i="1"/>
  <c r="FM99" i="1"/>
  <c r="FC99" i="1"/>
  <c r="ET99" i="1"/>
  <c r="EK99" i="1"/>
  <c r="EB99" i="1"/>
  <c r="DS99" i="1"/>
  <c r="DJ99" i="1"/>
  <c r="DB99" i="1"/>
  <c r="CT99" i="1"/>
  <c r="CL99" i="1"/>
  <c r="CD99" i="1"/>
  <c r="BV99" i="1"/>
  <c r="BN99" i="1"/>
  <c r="BF99" i="1"/>
  <c r="AX99" i="1"/>
  <c r="AP99" i="1"/>
  <c r="AH99" i="1"/>
  <c r="Z99" i="1"/>
  <c r="R99" i="1"/>
  <c r="NA99" i="1"/>
  <c r="MQ99" i="1"/>
  <c r="MG99" i="1"/>
  <c r="LU99" i="1"/>
  <c r="LK99" i="1"/>
  <c r="LB99" i="1"/>
  <c r="KS99" i="1"/>
  <c r="KI99" i="1"/>
  <c r="JZ99" i="1"/>
  <c r="JQ99" i="1"/>
  <c r="JH99" i="1"/>
  <c r="IY99" i="1"/>
  <c r="IP99" i="1"/>
  <c r="IG99" i="1"/>
  <c r="HW99" i="1"/>
  <c r="HN99" i="1"/>
  <c r="HE99" i="1"/>
  <c r="GV99" i="1"/>
  <c r="GM99" i="1"/>
  <c r="GD99" i="1"/>
  <c r="FU99" i="1"/>
  <c r="FK99" i="1"/>
  <c r="FB99" i="1"/>
  <c r="ES99" i="1"/>
  <c r="EJ99" i="1"/>
  <c r="EA99" i="1"/>
  <c r="DR99" i="1"/>
  <c r="DI99" i="1"/>
  <c r="DA99" i="1"/>
  <c r="CS99" i="1"/>
  <c r="CK99" i="1"/>
  <c r="CC99" i="1"/>
  <c r="BU99" i="1"/>
  <c r="BM99" i="1"/>
  <c r="BE99" i="1"/>
  <c r="AW99" i="1"/>
  <c r="AO99" i="1"/>
  <c r="AG99" i="1"/>
  <c r="Y99" i="1"/>
  <c r="Q99" i="1"/>
  <c r="MZ99" i="1"/>
  <c r="MP99" i="1"/>
  <c r="MD99" i="1"/>
  <c r="LT99" i="1"/>
  <c r="LJ99" i="1"/>
  <c r="LA99" i="1"/>
  <c r="KQ99" i="1"/>
  <c r="KH99" i="1"/>
  <c r="JY99" i="1"/>
  <c r="JP99" i="1"/>
  <c r="JG99" i="1"/>
  <c r="IX99" i="1"/>
  <c r="IO99" i="1"/>
  <c r="IE99" i="1"/>
  <c r="HV99" i="1"/>
  <c r="HM99" i="1"/>
  <c r="HD99" i="1"/>
  <c r="GU99" i="1"/>
  <c r="GL99" i="1"/>
  <c r="GC99" i="1"/>
  <c r="FS99" i="1"/>
  <c r="FJ99" i="1"/>
  <c r="FA99" i="1"/>
  <c r="ER99" i="1"/>
  <c r="EI99" i="1"/>
  <c r="DZ99" i="1"/>
  <c r="DQ99" i="1"/>
  <c r="DH99" i="1"/>
  <c r="CZ99" i="1"/>
  <c r="CR99" i="1"/>
  <c r="CJ99" i="1"/>
  <c r="CB99" i="1"/>
  <c r="BT99" i="1"/>
  <c r="BL99" i="1"/>
  <c r="BD99" i="1"/>
  <c r="AV99" i="1"/>
  <c r="AN99" i="1"/>
  <c r="AF99" i="1"/>
  <c r="X99" i="1"/>
  <c r="P99" i="1"/>
  <c r="NE99" i="1"/>
  <c r="MS99" i="1"/>
  <c r="MI99" i="1"/>
  <c r="LY99" i="1"/>
  <c r="LM99" i="1"/>
  <c r="LD99" i="1"/>
  <c r="KU99" i="1"/>
  <c r="KL99" i="1"/>
  <c r="KC99" i="1"/>
  <c r="JS99" i="1"/>
  <c r="JJ99" i="1"/>
  <c r="JA99" i="1"/>
  <c r="IR99" i="1"/>
  <c r="II99" i="1"/>
  <c r="HZ99" i="1"/>
  <c r="HQ99" i="1"/>
  <c r="HG99" i="1"/>
  <c r="GX99" i="1"/>
  <c r="GO99" i="1"/>
  <c r="GF99" i="1"/>
  <c r="FW99" i="1"/>
  <c r="FN99" i="1"/>
  <c r="FE99" i="1"/>
  <c r="EU99" i="1"/>
  <c r="EL99" i="1"/>
  <c r="EC99" i="1"/>
  <c r="DT99" i="1"/>
  <c r="DK99" i="1"/>
  <c r="DC99" i="1"/>
  <c r="CU99" i="1"/>
  <c r="CM99" i="1"/>
  <c r="CE99" i="1"/>
  <c r="BW99" i="1"/>
  <c r="BO99" i="1"/>
  <c r="BG99" i="1"/>
  <c r="AY99" i="1"/>
  <c r="AQ99" i="1"/>
  <c r="AI99" i="1"/>
  <c r="AA99" i="1"/>
  <c r="S99" i="1"/>
  <c r="K99" i="1"/>
  <c r="MX99" i="1"/>
  <c r="MB99" i="1"/>
  <c r="LG99" i="1"/>
  <c r="KO99" i="1"/>
  <c r="JW99" i="1"/>
  <c r="JE99" i="1"/>
  <c r="IL99" i="1"/>
  <c r="HT99" i="1"/>
  <c r="HB99" i="1"/>
  <c r="GI99" i="1"/>
  <c r="FQ99" i="1"/>
  <c r="EY99" i="1"/>
  <c r="EG99" i="1"/>
  <c r="DN99" i="1"/>
  <c r="CX99" i="1"/>
  <c r="CH99" i="1"/>
  <c r="BR99" i="1"/>
  <c r="BB99" i="1"/>
  <c r="AL99" i="1"/>
  <c r="V99" i="1"/>
  <c r="MW99" i="1"/>
  <c r="MA99" i="1"/>
  <c r="LF99" i="1"/>
  <c r="KN99" i="1"/>
  <c r="JV99" i="1"/>
  <c r="JC99" i="1"/>
  <c r="IK99" i="1"/>
  <c r="HS99" i="1"/>
  <c r="HA99" i="1"/>
  <c r="GH99" i="1"/>
  <c r="FP99" i="1"/>
  <c r="EX99" i="1"/>
  <c r="EE99" i="1"/>
  <c r="DM99" i="1"/>
  <c r="CW99" i="1"/>
  <c r="CG99" i="1"/>
  <c r="BQ99" i="1"/>
  <c r="BA99" i="1"/>
  <c r="AK99" i="1"/>
  <c r="U99" i="1"/>
  <c r="MT99" i="1"/>
  <c r="LZ99" i="1"/>
  <c r="LE99" i="1"/>
  <c r="KM99" i="1"/>
  <c r="JU99" i="1"/>
  <c r="JB99" i="1"/>
  <c r="IJ99" i="1"/>
  <c r="HR99" i="1"/>
  <c r="GY99" i="1"/>
  <c r="GG99" i="1"/>
  <c r="FO99" i="1"/>
  <c r="EW99" i="1"/>
  <c r="ED99" i="1"/>
  <c r="DL99" i="1"/>
  <c r="CV99" i="1"/>
  <c r="CF99" i="1"/>
  <c r="BP99" i="1"/>
  <c r="AZ99" i="1"/>
  <c r="AJ99" i="1"/>
  <c r="T99" i="1"/>
  <c r="MY99" i="1"/>
  <c r="MC99" i="1"/>
  <c r="LI99" i="1"/>
  <c r="KP99" i="1"/>
  <c r="JX99" i="1"/>
  <c r="JF99" i="1"/>
  <c r="IM99" i="1"/>
  <c r="HU99" i="1"/>
  <c r="HC99" i="1"/>
  <c r="GK99" i="1"/>
  <c r="FR99" i="1"/>
  <c r="EZ99" i="1"/>
  <c r="EH99" i="1"/>
  <c r="DO99" i="1"/>
  <c r="CY99" i="1"/>
  <c r="CI99" i="1"/>
  <c r="BS99" i="1"/>
  <c r="BC99" i="1"/>
  <c r="AM99" i="1"/>
  <c r="W99" i="1"/>
  <c r="MJ99" i="1"/>
  <c r="KV99" i="1"/>
  <c r="JK99" i="1"/>
  <c r="IA99" i="1"/>
  <c r="GP99" i="1"/>
  <c r="FF99" i="1"/>
  <c r="DU99" i="1"/>
  <c r="CN99" i="1"/>
  <c r="BH99" i="1"/>
  <c r="AB99" i="1"/>
  <c r="LS99" i="1"/>
  <c r="KG99" i="1"/>
  <c r="IW99" i="1"/>
  <c r="HL99" i="1"/>
  <c r="GA99" i="1"/>
  <c r="EQ99" i="1"/>
  <c r="DG99" i="1"/>
  <c r="CA99" i="1"/>
  <c r="AU99" i="1"/>
  <c r="O99" i="1"/>
  <c r="LR99" i="1"/>
  <c r="KF99" i="1"/>
  <c r="IU99" i="1"/>
  <c r="HK99" i="1"/>
  <c r="FZ99" i="1"/>
  <c r="EP99" i="1"/>
  <c r="DF99" i="1"/>
  <c r="BZ99" i="1"/>
  <c r="AT99" i="1"/>
  <c r="N99" i="1"/>
  <c r="MK99" i="1"/>
  <c r="KW99" i="1"/>
  <c r="JM99" i="1"/>
  <c r="IB99" i="1"/>
  <c r="GQ99" i="1"/>
  <c r="FG99" i="1"/>
  <c r="DV99" i="1"/>
  <c r="CO99" i="1"/>
  <c r="BI99" i="1"/>
  <c r="AC99" i="1"/>
  <c r="MO99" i="1"/>
  <c r="JO99" i="1"/>
  <c r="GT99" i="1"/>
  <c r="DY99" i="1"/>
  <c r="BK99" i="1"/>
  <c r="ML99" i="1"/>
  <c r="JN99" i="1"/>
  <c r="GS99" i="1"/>
  <c r="DW99" i="1"/>
  <c r="BJ99" i="1"/>
  <c r="LQ99" i="1"/>
  <c r="IT99" i="1"/>
  <c r="FY99" i="1"/>
  <c r="DE99" i="1"/>
  <c r="AS99" i="1"/>
  <c r="LN99" i="1"/>
  <c r="IS99" i="1"/>
  <c r="FX99" i="1"/>
  <c r="DD99" i="1"/>
  <c r="AR99" i="1"/>
  <c r="ID99" i="1"/>
  <c r="CQ99" i="1"/>
  <c r="IC99" i="1"/>
  <c r="CP99" i="1"/>
  <c r="NG99" i="1"/>
  <c r="HJ99" i="1"/>
  <c r="BY99" i="1"/>
  <c r="NF99" i="1"/>
  <c r="HI99" i="1"/>
  <c r="BX99" i="1"/>
  <c r="KY99" i="1"/>
  <c r="FI99" i="1"/>
  <c r="AE99" i="1"/>
  <c r="KX99" i="1"/>
  <c r="FH99" i="1"/>
  <c r="AD99" i="1"/>
  <c r="KD99" i="1"/>
  <c r="EM99" i="1"/>
  <c r="L99" i="1"/>
  <c r="M99" i="1"/>
  <c r="KE99" i="1"/>
  <c r="EO99" i="1"/>
  <c r="S37" i="1"/>
  <c r="AA37" i="1"/>
  <c r="AI37" i="1"/>
  <c r="AQ37" i="1"/>
  <c r="AY37" i="1"/>
  <c r="BG37" i="1"/>
  <c r="BO37" i="1"/>
  <c r="BW37" i="1"/>
  <c r="CE37" i="1"/>
  <c r="CM37" i="1"/>
  <c r="CU37" i="1"/>
  <c r="DC37" i="1"/>
  <c r="DK37" i="1"/>
  <c r="DS37" i="1"/>
  <c r="EA37" i="1"/>
  <c r="EI37" i="1"/>
  <c r="EQ37" i="1"/>
  <c r="EY37" i="1"/>
  <c r="FG37" i="1"/>
  <c r="FO37" i="1"/>
  <c r="FW37" i="1"/>
  <c r="GE37" i="1"/>
  <c r="GM37" i="1"/>
  <c r="GU37" i="1"/>
  <c r="HC37" i="1"/>
  <c r="HK37" i="1"/>
  <c r="HS37" i="1"/>
  <c r="IA37" i="1"/>
  <c r="II37" i="1"/>
  <c r="IQ37" i="1"/>
  <c r="IY37" i="1"/>
  <c r="JG37" i="1"/>
  <c r="JO37" i="1"/>
  <c r="JW37" i="1"/>
  <c r="KE37" i="1"/>
  <c r="KM37" i="1"/>
  <c r="KU37" i="1"/>
  <c r="LC37" i="1"/>
  <c r="LK37" i="1"/>
  <c r="LS37" i="1"/>
  <c r="MA37" i="1"/>
  <c r="MI37" i="1"/>
  <c r="MQ37" i="1"/>
  <c r="MY37" i="1"/>
  <c r="NG37" i="1"/>
  <c r="L37" i="1"/>
  <c r="M37" i="1"/>
  <c r="N37" i="1"/>
  <c r="O37" i="1"/>
  <c r="P37" i="1"/>
  <c r="Q37" i="1"/>
  <c r="R37" i="1"/>
  <c r="T37" i="1"/>
  <c r="AC37" i="1"/>
  <c r="AL37" i="1"/>
  <c r="AU37" i="1"/>
  <c r="BD37" i="1"/>
  <c r="BM37" i="1"/>
  <c r="BV37" i="1"/>
  <c r="CF37" i="1"/>
  <c r="CO37" i="1"/>
  <c r="CX37" i="1"/>
  <c r="DG37" i="1"/>
  <c r="DP37" i="1"/>
  <c r="DY37" i="1"/>
  <c r="EH37" i="1"/>
  <c r="ER37" i="1"/>
  <c r="FA37" i="1"/>
  <c r="FJ37" i="1"/>
  <c r="FS37" i="1"/>
  <c r="GB37" i="1"/>
  <c r="GK37" i="1"/>
  <c r="GT37" i="1"/>
  <c r="HD37" i="1"/>
  <c r="HM37" i="1"/>
  <c r="HV37" i="1"/>
  <c r="IE37" i="1"/>
  <c r="IN37" i="1"/>
  <c r="IW37" i="1"/>
  <c r="JF37" i="1"/>
  <c r="JP37" i="1"/>
  <c r="JY37" i="1"/>
  <c r="KH37" i="1"/>
  <c r="KQ37" i="1"/>
  <c r="KZ37" i="1"/>
  <c r="LI37" i="1"/>
  <c r="LR37" i="1"/>
  <c r="MB37" i="1"/>
  <c r="MK37" i="1"/>
  <c r="MT37" i="1"/>
  <c r="NC37" i="1"/>
  <c r="U37" i="1"/>
  <c r="AD37" i="1"/>
  <c r="AM37" i="1"/>
  <c r="AV37" i="1"/>
  <c r="BE37" i="1"/>
  <c r="BN37" i="1"/>
  <c r="BX37" i="1"/>
  <c r="CG37" i="1"/>
  <c r="CP37" i="1"/>
  <c r="CY37" i="1"/>
  <c r="DH37" i="1"/>
  <c r="DQ37" i="1"/>
  <c r="DZ37" i="1"/>
  <c r="EJ37" i="1"/>
  <c r="ES37" i="1"/>
  <c r="FB37" i="1"/>
  <c r="FK37" i="1"/>
  <c r="FT37" i="1"/>
  <c r="GC37" i="1"/>
  <c r="GL37" i="1"/>
  <c r="GV37" i="1"/>
  <c r="HE37" i="1"/>
  <c r="HN37" i="1"/>
  <c r="HW37" i="1"/>
  <c r="IF37" i="1"/>
  <c r="IO37" i="1"/>
  <c r="IX37" i="1"/>
  <c r="JH37" i="1"/>
  <c r="JQ37" i="1"/>
  <c r="JZ37" i="1"/>
  <c r="KI37" i="1"/>
  <c r="KR37" i="1"/>
  <c r="LA37" i="1"/>
  <c r="LJ37" i="1"/>
  <c r="LT37" i="1"/>
  <c r="MC37" i="1"/>
  <c r="ML37" i="1"/>
  <c r="MU37" i="1"/>
  <c r="ND37" i="1"/>
  <c r="V37" i="1"/>
  <c r="AG37" i="1"/>
  <c r="AS37" i="1"/>
  <c r="BF37" i="1"/>
  <c r="BR37" i="1"/>
  <c r="CC37" i="1"/>
  <c r="CQ37" i="1"/>
  <c r="DB37" i="1"/>
  <c r="DN37" i="1"/>
  <c r="EB37" i="1"/>
  <c r="EM37" i="1"/>
  <c r="EX37" i="1"/>
  <c r="FL37" i="1"/>
  <c r="FX37" i="1"/>
  <c r="GI37" i="1"/>
  <c r="GW37" i="1"/>
  <c r="HH37" i="1"/>
  <c r="HT37" i="1"/>
  <c r="IG37" i="1"/>
  <c r="IS37" i="1"/>
  <c r="JD37" i="1"/>
  <c r="JR37" i="1"/>
  <c r="KC37" i="1"/>
  <c r="KO37" i="1"/>
  <c r="LB37" i="1"/>
  <c r="LN37" i="1"/>
  <c r="LY37" i="1"/>
  <c r="MM37" i="1"/>
  <c r="MX37" i="1"/>
  <c r="W37" i="1"/>
  <c r="AJ37" i="1"/>
  <c r="AX37" i="1"/>
  <c r="BK37" i="1"/>
  <c r="BZ37" i="1"/>
  <c r="CL37" i="1"/>
  <c r="DA37" i="1"/>
  <c r="DO37" i="1"/>
  <c r="ED37" i="1"/>
  <c r="EP37" i="1"/>
  <c r="FE37" i="1"/>
  <c r="FR37" i="1"/>
  <c r="GG37" i="1"/>
  <c r="GS37" i="1"/>
  <c r="HI37" i="1"/>
  <c r="HX37" i="1"/>
  <c r="IK37" i="1"/>
  <c r="IZ37" i="1"/>
  <c r="JL37" i="1"/>
  <c r="KA37" i="1"/>
  <c r="KN37" i="1"/>
  <c r="LD37" i="1"/>
  <c r="LP37" i="1"/>
  <c r="ME37" i="1"/>
  <c r="MR37" i="1"/>
  <c r="NF37" i="1"/>
  <c r="X37" i="1"/>
  <c r="AK37" i="1"/>
  <c r="AZ37" i="1"/>
  <c r="BL37" i="1"/>
  <c r="CA37" i="1"/>
  <c r="CN37" i="1"/>
  <c r="DD37" i="1"/>
  <c r="DR37" i="1"/>
  <c r="EE37" i="1"/>
  <c r="ET37" i="1"/>
  <c r="FF37" i="1"/>
  <c r="FU37" i="1"/>
  <c r="GH37" i="1"/>
  <c r="GX37" i="1"/>
  <c r="HJ37" i="1"/>
  <c r="HY37" i="1"/>
  <c r="IL37" i="1"/>
  <c r="JA37" i="1"/>
  <c r="JM37" i="1"/>
  <c r="KB37" i="1"/>
  <c r="KP37" i="1"/>
  <c r="LE37" i="1"/>
  <c r="LQ37" i="1"/>
  <c r="MF37" i="1"/>
  <c r="MS37" i="1"/>
  <c r="Y37" i="1"/>
  <c r="AP37" i="1"/>
  <c r="BI37" i="1"/>
  <c r="CB37" i="1"/>
  <c r="CT37" i="1"/>
  <c r="DL37" i="1"/>
  <c r="EF37" i="1"/>
  <c r="EW37" i="1"/>
  <c r="FP37" i="1"/>
  <c r="GJ37" i="1"/>
  <c r="HA37" i="1"/>
  <c r="HR37" i="1"/>
  <c r="IM37" i="1"/>
  <c r="JE37" i="1"/>
  <c r="JV37" i="1"/>
  <c r="KS37" i="1"/>
  <c r="LH37" i="1"/>
  <c r="LZ37" i="1"/>
  <c r="MV37" i="1"/>
  <c r="Z37" i="1"/>
  <c r="AR37" i="1"/>
  <c r="BJ37" i="1"/>
  <c r="CD37" i="1"/>
  <c r="CV37" i="1"/>
  <c r="DM37" i="1"/>
  <c r="EG37" i="1"/>
  <c r="EZ37" i="1"/>
  <c r="FQ37" i="1"/>
  <c r="GN37" i="1"/>
  <c r="HB37" i="1"/>
  <c r="HU37" i="1"/>
  <c r="IP37" i="1"/>
  <c r="JI37" i="1"/>
  <c r="JX37" i="1"/>
  <c r="KT37" i="1"/>
  <c r="LL37" i="1"/>
  <c r="MD37" i="1"/>
  <c r="MW37" i="1"/>
  <c r="AB37" i="1"/>
  <c r="AT37" i="1"/>
  <c r="BP37" i="1"/>
  <c r="CH37" i="1"/>
  <c r="CW37" i="1"/>
  <c r="DT37" i="1"/>
  <c r="EK37" i="1"/>
  <c r="FC37" i="1"/>
  <c r="FV37" i="1"/>
  <c r="GO37" i="1"/>
  <c r="HF37" i="1"/>
  <c r="HZ37" i="1"/>
  <c r="IR37" i="1"/>
  <c r="JJ37" i="1"/>
  <c r="KD37" i="1"/>
  <c r="KV37" i="1"/>
  <c r="LM37" i="1"/>
  <c r="MG37" i="1"/>
  <c r="MZ37" i="1"/>
  <c r="AE37" i="1"/>
  <c r="AW37" i="1"/>
  <c r="BQ37" i="1"/>
  <c r="CI37" i="1"/>
  <c r="CZ37" i="1"/>
  <c r="DU37" i="1"/>
  <c r="EL37" i="1"/>
  <c r="FD37" i="1"/>
  <c r="FY37" i="1"/>
  <c r="GP37" i="1"/>
  <c r="HG37" i="1"/>
  <c r="IB37" i="1"/>
  <c r="IT37" i="1"/>
  <c r="JK37" i="1"/>
  <c r="KF37" i="1"/>
  <c r="KW37" i="1"/>
  <c r="LO37" i="1"/>
  <c r="MH37" i="1"/>
  <c r="NA37" i="1"/>
  <c r="AH37" i="1"/>
  <c r="BB37" i="1"/>
  <c r="BT37" i="1"/>
  <c r="CK37" i="1"/>
  <c r="DF37" i="1"/>
  <c r="DW37" i="1"/>
  <c r="EO37" i="1"/>
  <c r="FI37" i="1"/>
  <c r="GA37" i="1"/>
  <c r="GR37" i="1"/>
  <c r="HO37" i="1"/>
  <c r="ID37" i="1"/>
  <c r="IV37" i="1"/>
  <c r="JS37" i="1"/>
  <c r="KJ37" i="1"/>
  <c r="KY37" i="1"/>
  <c r="LV37" i="1"/>
  <c r="MN37" i="1"/>
  <c r="NE37" i="1"/>
  <c r="AF37" i="1"/>
  <c r="BY37" i="1"/>
  <c r="DX37" i="1"/>
  <c r="FZ37" i="1"/>
  <c r="HQ37" i="1"/>
  <c r="JT37" i="1"/>
  <c r="LU37" i="1"/>
  <c r="AN37" i="1"/>
  <c r="CJ37" i="1"/>
  <c r="EC37" i="1"/>
  <c r="GD37" i="1"/>
  <c r="IC37" i="1"/>
  <c r="JU37" i="1"/>
  <c r="LW37" i="1"/>
  <c r="AO37" i="1"/>
  <c r="CR37" i="1"/>
  <c r="EN37" i="1"/>
  <c r="GF37" i="1"/>
  <c r="IH37" i="1"/>
  <c r="KG37" i="1"/>
  <c r="LX37" i="1"/>
  <c r="BU37" i="1"/>
  <c r="DV37" i="1"/>
  <c r="FN37" i="1"/>
  <c r="HP37" i="1"/>
  <c r="JN37" i="1"/>
  <c r="LG37" i="1"/>
  <c r="BA37" i="1"/>
  <c r="EU37" i="1"/>
  <c r="IJ37" i="1"/>
  <c r="MJ37" i="1"/>
  <c r="BC37" i="1"/>
  <c r="EV37" i="1"/>
  <c r="IU37" i="1"/>
  <c r="MO37" i="1"/>
  <c r="BH37" i="1"/>
  <c r="FH37" i="1"/>
  <c r="JB37" i="1"/>
  <c r="MP37" i="1"/>
  <c r="BS37" i="1"/>
  <c r="FM37" i="1"/>
  <c r="JC37" i="1"/>
  <c r="NB37" i="1"/>
  <c r="CS37" i="1"/>
  <c r="GQ37" i="1"/>
  <c r="KK37" i="1"/>
  <c r="DE37" i="1"/>
  <c r="GY37" i="1"/>
  <c r="KL37" i="1"/>
  <c r="DI37" i="1"/>
  <c r="GZ37" i="1"/>
  <c r="KX37" i="1"/>
  <c r="DJ37" i="1"/>
  <c r="HL37" i="1"/>
  <c r="LF37" i="1"/>
  <c r="BC20" i="1"/>
  <c r="AX20" i="1"/>
  <c r="AB20" i="1"/>
  <c r="BB20" i="1"/>
  <c r="T20" i="1"/>
  <c r="M20" i="1"/>
  <c r="AK20" i="1"/>
  <c r="AY20" i="1"/>
  <c r="BO20" i="1"/>
  <c r="BJ20" i="1"/>
  <c r="AH20" i="1"/>
  <c r="AQ20" i="1"/>
  <c r="Y20" i="1"/>
  <c r="BN20" i="1"/>
  <c r="K20" i="1"/>
  <c r="BR20" i="1"/>
  <c r="BQ20" i="1"/>
  <c r="AI20" i="1"/>
  <c r="AE20" i="1"/>
  <c r="AO20" i="1"/>
  <c r="O20" i="1"/>
  <c r="Z20" i="1"/>
  <c r="P20" i="1"/>
  <c r="BE20" i="1"/>
  <c r="BM20" i="1"/>
  <c r="AN20" i="1"/>
  <c r="BS20" i="1"/>
  <c r="BG20" i="1"/>
  <c r="AW20" i="1"/>
  <c r="V20" i="1"/>
  <c r="AT20" i="1"/>
  <c r="AJ20" i="1"/>
  <c r="S20" i="1"/>
  <c r="AP20" i="1"/>
  <c r="L20" i="1"/>
  <c r="AD20" i="1"/>
  <c r="BK20" i="1"/>
  <c r="AL20" i="1"/>
  <c r="BD20" i="1"/>
  <c r="AZ20" i="1"/>
  <c r="AG20" i="1"/>
  <c r="U20" i="1"/>
  <c r="BA20" i="1"/>
  <c r="AV20" i="1"/>
  <c r="AA20" i="1"/>
  <c r="AU20" i="1"/>
  <c r="X20" i="1"/>
  <c r="AS20" i="1"/>
  <c r="AR20" i="1"/>
  <c r="Q20" i="1"/>
  <c r="AF20" i="1"/>
  <c r="BF20" i="1"/>
  <c r="R20" i="1"/>
  <c r="BL20" i="1"/>
  <c r="W20" i="1"/>
  <c r="N20" i="1"/>
  <c r="BP20" i="1"/>
  <c r="BH20" i="1"/>
  <c r="AC20" i="1"/>
  <c r="AM20" i="1"/>
  <c r="K21" i="1"/>
  <c r="S21" i="1"/>
  <c r="AA21" i="1"/>
  <c r="AI21" i="1"/>
  <c r="AQ21" i="1"/>
  <c r="AY21" i="1"/>
  <c r="BG21" i="1"/>
  <c r="BO21" i="1"/>
  <c r="EF21" i="1"/>
  <c r="EN21" i="1"/>
  <c r="EV21" i="1"/>
  <c r="FD21" i="1"/>
  <c r="FL21" i="1"/>
  <c r="FT21" i="1"/>
  <c r="GB21" i="1"/>
  <c r="GJ21" i="1"/>
  <c r="GR21" i="1"/>
  <c r="GZ21" i="1"/>
  <c r="HH21" i="1"/>
  <c r="HP21" i="1"/>
  <c r="HX21" i="1"/>
  <c r="IF21" i="1"/>
  <c r="IN21" i="1"/>
  <c r="IV21" i="1"/>
  <c r="JD21" i="1"/>
  <c r="JL21" i="1"/>
  <c r="JT21" i="1"/>
  <c r="KB21" i="1"/>
  <c r="KJ21" i="1"/>
  <c r="KR21" i="1"/>
  <c r="KZ21" i="1"/>
  <c r="LH21" i="1"/>
  <c r="LP21" i="1"/>
  <c r="LX21" i="1"/>
  <c r="MF21" i="1"/>
  <c r="MN21" i="1"/>
  <c r="MV21" i="1"/>
  <c r="ND21" i="1"/>
  <c r="L21" i="1"/>
  <c r="M21" i="1"/>
  <c r="O21" i="1"/>
  <c r="N21" i="1"/>
  <c r="X21" i="1"/>
  <c r="AG21" i="1"/>
  <c r="AP21" i="1"/>
  <c r="AZ21" i="1"/>
  <c r="BI21" i="1"/>
  <c r="BR21" i="1"/>
  <c r="EJ21" i="1"/>
  <c r="ES21" i="1"/>
  <c r="FB21" i="1"/>
  <c r="FK21" i="1"/>
  <c r="FU21" i="1"/>
  <c r="GD21" i="1"/>
  <c r="GM21" i="1"/>
  <c r="GV21" i="1"/>
  <c r="HE21" i="1"/>
  <c r="HN21" i="1"/>
  <c r="HW21" i="1"/>
  <c r="IG21" i="1"/>
  <c r="IP21" i="1"/>
  <c r="IY21" i="1"/>
  <c r="JH21" i="1"/>
  <c r="JQ21" i="1"/>
  <c r="JZ21" i="1"/>
  <c r="KI21" i="1"/>
  <c r="KS21" i="1"/>
  <c r="LB21" i="1"/>
  <c r="LK21" i="1"/>
  <c r="LT21" i="1"/>
  <c r="MC21" i="1"/>
  <c r="ML21" i="1"/>
  <c r="MU21" i="1"/>
  <c r="NE21" i="1"/>
  <c r="P21" i="1"/>
  <c r="Y21" i="1"/>
  <c r="AH21" i="1"/>
  <c r="AR21" i="1"/>
  <c r="BA21" i="1"/>
  <c r="BJ21" i="1"/>
  <c r="EB21" i="1"/>
  <c r="EK21" i="1"/>
  <c r="ET21" i="1"/>
  <c r="FC21" i="1"/>
  <c r="FM21" i="1"/>
  <c r="FV21" i="1"/>
  <c r="GE21" i="1"/>
  <c r="GN21" i="1"/>
  <c r="GW21" i="1"/>
  <c r="HF21" i="1"/>
  <c r="HO21" i="1"/>
  <c r="HY21" i="1"/>
  <c r="IH21" i="1"/>
  <c r="IQ21" i="1"/>
  <c r="IZ21" i="1"/>
  <c r="JI21" i="1"/>
  <c r="JR21" i="1"/>
  <c r="KA21" i="1"/>
  <c r="KK21" i="1"/>
  <c r="KT21" i="1"/>
  <c r="LC21" i="1"/>
  <c r="LL21" i="1"/>
  <c r="LU21" i="1"/>
  <c r="MD21" i="1"/>
  <c r="MM21" i="1"/>
  <c r="MW21" i="1"/>
  <c r="NF21" i="1"/>
  <c r="Q21" i="1"/>
  <c r="Z21" i="1"/>
  <c r="AJ21" i="1"/>
  <c r="AS21" i="1"/>
  <c r="BB21" i="1"/>
  <c r="BK21" i="1"/>
  <c r="EC21" i="1"/>
  <c r="EL21" i="1"/>
  <c r="EU21" i="1"/>
  <c r="FE21" i="1"/>
  <c r="FN21" i="1"/>
  <c r="FW21" i="1"/>
  <c r="GF21" i="1"/>
  <c r="GO21" i="1"/>
  <c r="GX21" i="1"/>
  <c r="HG21" i="1"/>
  <c r="HQ21" i="1"/>
  <c r="HZ21" i="1"/>
  <c r="II21" i="1"/>
  <c r="IR21" i="1"/>
  <c r="JA21" i="1"/>
  <c r="JJ21" i="1"/>
  <c r="JS21" i="1"/>
  <c r="KC21" i="1"/>
  <c r="KL21" i="1"/>
  <c r="KU21" i="1"/>
  <c r="LD21" i="1"/>
  <c r="LM21" i="1"/>
  <c r="LV21" i="1"/>
  <c r="ME21" i="1"/>
  <c r="MO21" i="1"/>
  <c r="MX21" i="1"/>
  <c r="NG21" i="1"/>
  <c r="U21" i="1"/>
  <c r="R21" i="1"/>
  <c r="AF21" i="1"/>
  <c r="AV21" i="1"/>
  <c r="BL21" i="1"/>
  <c r="EH21" i="1"/>
  <c r="EX21" i="1"/>
  <c r="FJ21" i="1"/>
  <c r="FZ21" i="1"/>
  <c r="GP21" i="1"/>
  <c r="HC21" i="1"/>
  <c r="HS21" i="1"/>
  <c r="IE21" i="1"/>
  <c r="IU21" i="1"/>
  <c r="JK21" i="1"/>
  <c r="JX21" i="1"/>
  <c r="KN21" i="1"/>
  <c r="LA21" i="1"/>
  <c r="LQ21" i="1"/>
  <c r="MG21" i="1"/>
  <c r="MS21" i="1"/>
  <c r="T21" i="1"/>
  <c r="AK21" i="1"/>
  <c r="AW21" i="1"/>
  <c r="BM21" i="1"/>
  <c r="EI21" i="1"/>
  <c r="EY21" i="1"/>
  <c r="FO21" i="1"/>
  <c r="GA21" i="1"/>
  <c r="GQ21" i="1"/>
  <c r="HD21" i="1"/>
  <c r="HT21" i="1"/>
  <c r="IJ21" i="1"/>
  <c r="IW21" i="1"/>
  <c r="JM21" i="1"/>
  <c r="JY21" i="1"/>
  <c r="KO21" i="1"/>
  <c r="LE21" i="1"/>
  <c r="LR21" i="1"/>
  <c r="MH21" i="1"/>
  <c r="MT21" i="1"/>
  <c r="V21" i="1"/>
  <c r="AL21" i="1"/>
  <c r="AX21" i="1"/>
  <c r="BN21" i="1"/>
  <c r="EM21" i="1"/>
  <c r="EZ21" i="1"/>
  <c r="FP21" i="1"/>
  <c r="GC21" i="1"/>
  <c r="GS21" i="1"/>
  <c r="HI21" i="1"/>
  <c r="HU21" i="1"/>
  <c r="IK21" i="1"/>
  <c r="IX21" i="1"/>
  <c r="JN21" i="1"/>
  <c r="KD21" i="1"/>
  <c r="KP21" i="1"/>
  <c r="LF21" i="1"/>
  <c r="LS21" i="1"/>
  <c r="MI21" i="1"/>
  <c r="MY21" i="1"/>
  <c r="AC21" i="1"/>
  <c r="AO21" i="1"/>
  <c r="BE21" i="1"/>
  <c r="ED21" i="1"/>
  <c r="EQ21" i="1"/>
  <c r="FG21" i="1"/>
  <c r="FS21" i="1"/>
  <c r="GI21" i="1"/>
  <c r="W21" i="1"/>
  <c r="BC21" i="1"/>
  <c r="EO21" i="1"/>
  <c r="FQ21" i="1"/>
  <c r="GT21" i="1"/>
  <c r="HM21" i="1"/>
  <c r="IM21" i="1"/>
  <c r="JG21" i="1"/>
  <c r="KG21" i="1"/>
  <c r="LG21" i="1"/>
  <c r="MA21" i="1"/>
  <c r="NA21" i="1"/>
  <c r="AB21" i="1"/>
  <c r="BD21" i="1"/>
  <c r="EP21" i="1"/>
  <c r="FR21" i="1"/>
  <c r="GU21" i="1"/>
  <c r="HR21" i="1"/>
  <c r="IO21" i="1"/>
  <c r="JO21" i="1"/>
  <c r="KH21" i="1"/>
  <c r="LI21" i="1"/>
  <c r="MB21" i="1"/>
  <c r="NB21" i="1"/>
  <c r="AD21" i="1"/>
  <c r="BF21" i="1"/>
  <c r="ER21" i="1"/>
  <c r="FX21" i="1"/>
  <c r="GY21" i="1"/>
  <c r="HV21" i="1"/>
  <c r="IS21" i="1"/>
  <c r="JP21" i="1"/>
  <c r="KM21" i="1"/>
  <c r="LJ21" i="1"/>
  <c r="MJ21" i="1"/>
  <c r="NC21" i="1"/>
  <c r="AT21" i="1"/>
  <c r="EE21" i="1"/>
  <c r="FH21" i="1"/>
  <c r="GK21" i="1"/>
  <c r="HK21" i="1"/>
  <c r="ID21" i="1"/>
  <c r="JE21" i="1"/>
  <c r="KE21" i="1"/>
  <c r="KX21" i="1"/>
  <c r="LY21" i="1"/>
  <c r="MR21" i="1"/>
  <c r="AE21" i="1"/>
  <c r="EW21" i="1"/>
  <c r="HA21" i="1"/>
  <c r="IT21" i="1"/>
  <c r="KQ21" i="1"/>
  <c r="MK21" i="1"/>
  <c r="AM21" i="1"/>
  <c r="FA21" i="1"/>
  <c r="HB21" i="1"/>
  <c r="JB21" i="1"/>
  <c r="KV21" i="1"/>
  <c r="MP21" i="1"/>
  <c r="AN21" i="1"/>
  <c r="FF21" i="1"/>
  <c r="HJ21" i="1"/>
  <c r="JC21" i="1"/>
  <c r="KW21" i="1"/>
  <c r="MQ21" i="1"/>
  <c r="AU21" i="1"/>
  <c r="BH21" i="1"/>
  <c r="FY21" i="1"/>
  <c r="BP21" i="1"/>
  <c r="BQ21" i="1"/>
  <c r="GH21" i="1"/>
  <c r="IC21" i="1"/>
  <c r="JW21" i="1"/>
  <c r="LW21" i="1"/>
  <c r="EG21" i="1"/>
  <c r="JF21" i="1"/>
  <c r="MZ21" i="1"/>
  <c r="FI21" i="1"/>
  <c r="JU21" i="1"/>
  <c r="GL21" i="1"/>
  <c r="HL21" i="1"/>
  <c r="KY21" i="1"/>
  <c r="GG21" i="1"/>
  <c r="JV21" i="1"/>
  <c r="KF21" i="1"/>
  <c r="IL21" i="1"/>
  <c r="LZ21" i="1"/>
  <c r="IA21" i="1"/>
  <c r="LN21" i="1"/>
  <c r="IB21" i="1"/>
  <c r="LO21" i="1"/>
  <c r="DJ21" i="1"/>
  <c r="DI21" i="1"/>
  <c r="DH21" i="1"/>
  <c r="DG21" i="1"/>
  <c r="CP21" i="1"/>
  <c r="BY21" i="1"/>
  <c r="CF21" i="1"/>
  <c r="CM21" i="1"/>
  <c r="CJ21" i="1"/>
  <c r="DT21" i="1"/>
  <c r="CD21" i="1"/>
  <c r="DU21" i="1"/>
  <c r="BV21" i="1"/>
  <c r="DM21" i="1"/>
  <c r="DY21" i="1"/>
  <c r="DE21" i="1"/>
  <c r="DB21" i="1"/>
  <c r="DA21" i="1"/>
  <c r="CZ21" i="1"/>
  <c r="CY21" i="1"/>
  <c r="CH21" i="1"/>
  <c r="DN21" i="1"/>
  <c r="BX21" i="1"/>
  <c r="CE21" i="1"/>
  <c r="CK21" i="1"/>
  <c r="DV21" i="1"/>
  <c r="CB21" i="1"/>
  <c r="DL21" i="1"/>
  <c r="BS21" i="1"/>
  <c r="DX21" i="1"/>
  <c r="CV21" i="1"/>
  <c r="CT21" i="1"/>
  <c r="CS21" i="1"/>
  <c r="CR21" i="1"/>
  <c r="CQ21" i="1"/>
  <c r="BZ21" i="1"/>
  <c r="CG21" i="1"/>
  <c r="CO21" i="1"/>
  <c r="CL21" i="1"/>
  <c r="CI21" i="1"/>
  <c r="EA21" i="1"/>
  <c r="CC21" i="1"/>
  <c r="DS21" i="1"/>
  <c r="BT21" i="1"/>
  <c r="DK21" i="1"/>
  <c r="BW21" i="1"/>
  <c r="DW21" i="1"/>
  <c r="DC21" i="1"/>
  <c r="DR21" i="1"/>
  <c r="DQ21" i="1"/>
  <c r="DP21" i="1"/>
  <c r="DO21" i="1"/>
  <c r="CX21" i="1"/>
  <c r="CW21" i="1"/>
  <c r="CN21" i="1"/>
  <c r="CU21" i="1"/>
  <c r="CA21" i="1"/>
  <c r="BU21" i="1"/>
  <c r="DD21" i="1"/>
  <c r="DZ21" i="1"/>
  <c r="DF21" i="1"/>
  <c r="I10" i="1"/>
  <c r="H53" i="1"/>
  <c r="H50" i="1"/>
  <c r="H49" i="1"/>
  <c r="H51" i="1"/>
  <c r="I17" i="1"/>
  <c r="I12" i="1"/>
  <c r="H13" i="1" s="1"/>
  <c r="L10" i="1" l="1"/>
  <c r="H11" i="1"/>
  <c r="M50" i="1"/>
  <c r="U50" i="1"/>
  <c r="AC50" i="1"/>
  <c r="AK50" i="1"/>
  <c r="AS50" i="1"/>
  <c r="BA50" i="1"/>
  <c r="BI50" i="1"/>
  <c r="BQ50" i="1"/>
  <c r="BY50" i="1"/>
  <c r="CG50" i="1"/>
  <c r="CO50" i="1"/>
  <c r="CW50" i="1"/>
  <c r="DE50" i="1"/>
  <c r="DM50" i="1"/>
  <c r="DU50" i="1"/>
  <c r="EC50" i="1"/>
  <c r="EK50" i="1"/>
  <c r="ES50" i="1"/>
  <c r="FA50" i="1"/>
  <c r="FI50" i="1"/>
  <c r="FQ50" i="1"/>
  <c r="FY50" i="1"/>
  <c r="GG50" i="1"/>
  <c r="IX50" i="1"/>
  <c r="JF50" i="1"/>
  <c r="JN50" i="1"/>
  <c r="JV50" i="1"/>
  <c r="KD50" i="1"/>
  <c r="KL50" i="1"/>
  <c r="KT50" i="1"/>
  <c r="LB50" i="1"/>
  <c r="LJ50" i="1"/>
  <c r="LR50" i="1"/>
  <c r="LZ50" i="1"/>
  <c r="MH50" i="1"/>
  <c r="Q50" i="1"/>
  <c r="Z50" i="1"/>
  <c r="AI50" i="1"/>
  <c r="AR50" i="1"/>
  <c r="BB50" i="1"/>
  <c r="BK50" i="1"/>
  <c r="BT50" i="1"/>
  <c r="CC50" i="1"/>
  <c r="CL50" i="1"/>
  <c r="CU50" i="1"/>
  <c r="DD50" i="1"/>
  <c r="DN50" i="1"/>
  <c r="DW50" i="1"/>
  <c r="EF50" i="1"/>
  <c r="EO50" i="1"/>
  <c r="EX50" i="1"/>
  <c r="FG50" i="1"/>
  <c r="FP50" i="1"/>
  <c r="FZ50" i="1"/>
  <c r="IR50" i="1"/>
  <c r="JA50" i="1"/>
  <c r="JJ50" i="1"/>
  <c r="JS50" i="1"/>
  <c r="KB50" i="1"/>
  <c r="KK50" i="1"/>
  <c r="KU50" i="1"/>
  <c r="LD50" i="1"/>
  <c r="LM50" i="1"/>
  <c r="LV50" i="1"/>
  <c r="ME50" i="1"/>
  <c r="MN50" i="1"/>
  <c r="MV50" i="1"/>
  <c r="ND50" i="1"/>
  <c r="R50" i="1"/>
  <c r="AA50" i="1"/>
  <c r="AJ50" i="1"/>
  <c r="AT50" i="1"/>
  <c r="BC50" i="1"/>
  <c r="BL50" i="1"/>
  <c r="BU50" i="1"/>
  <c r="CD50" i="1"/>
  <c r="CM50" i="1"/>
  <c r="CV50" i="1"/>
  <c r="DF50" i="1"/>
  <c r="DO50" i="1"/>
  <c r="DX50" i="1"/>
  <c r="EG50" i="1"/>
  <c r="EP50" i="1"/>
  <c r="EY50" i="1"/>
  <c r="FH50" i="1"/>
  <c r="FR50" i="1"/>
  <c r="GA50" i="1"/>
  <c r="IS50" i="1"/>
  <c r="JB50" i="1"/>
  <c r="JK50" i="1"/>
  <c r="JT50" i="1"/>
  <c r="KC50" i="1"/>
  <c r="KM50" i="1"/>
  <c r="KV50" i="1"/>
  <c r="LE50" i="1"/>
  <c r="LN50" i="1"/>
  <c r="LW50" i="1"/>
  <c r="MF50" i="1"/>
  <c r="MO50" i="1"/>
  <c r="MW50" i="1"/>
  <c r="NE50" i="1"/>
  <c r="S50" i="1"/>
  <c r="AB50" i="1"/>
  <c r="AL50" i="1"/>
  <c r="AU50" i="1"/>
  <c r="BD50" i="1"/>
  <c r="BM50" i="1"/>
  <c r="BV50" i="1"/>
  <c r="CE50" i="1"/>
  <c r="CN50" i="1"/>
  <c r="CX50" i="1"/>
  <c r="DG50" i="1"/>
  <c r="DP50" i="1"/>
  <c r="DY50" i="1"/>
  <c r="EH50" i="1"/>
  <c r="EQ50" i="1"/>
  <c r="EZ50" i="1"/>
  <c r="FJ50" i="1"/>
  <c r="FS50" i="1"/>
  <c r="GB50" i="1"/>
  <c r="IT50" i="1"/>
  <c r="JC50" i="1"/>
  <c r="JL50" i="1"/>
  <c r="JU50" i="1"/>
  <c r="KE50" i="1"/>
  <c r="KN50" i="1"/>
  <c r="KW50" i="1"/>
  <c r="LF50" i="1"/>
  <c r="LO50" i="1"/>
  <c r="LX50" i="1"/>
  <c r="MG50" i="1"/>
  <c r="MP50" i="1"/>
  <c r="MX50" i="1"/>
  <c r="NF50" i="1"/>
  <c r="P50" i="1"/>
  <c r="Y50" i="1"/>
  <c r="AH50" i="1"/>
  <c r="AQ50" i="1"/>
  <c r="AZ50" i="1"/>
  <c r="BJ50" i="1"/>
  <c r="BS50" i="1"/>
  <c r="CB50" i="1"/>
  <c r="CK50" i="1"/>
  <c r="CT50" i="1"/>
  <c r="DC50" i="1"/>
  <c r="DL50" i="1"/>
  <c r="DV50" i="1"/>
  <c r="EE50" i="1"/>
  <c r="EN50" i="1"/>
  <c r="EW50" i="1"/>
  <c r="FF50" i="1"/>
  <c r="FO50" i="1"/>
  <c r="FX50" i="1"/>
  <c r="GH50" i="1"/>
  <c r="IZ50" i="1"/>
  <c r="JI50" i="1"/>
  <c r="JR50" i="1"/>
  <c r="KA50" i="1"/>
  <c r="KJ50" i="1"/>
  <c r="KS50" i="1"/>
  <c r="LC50" i="1"/>
  <c r="LL50" i="1"/>
  <c r="LU50" i="1"/>
  <c r="MD50" i="1"/>
  <c r="MM50" i="1"/>
  <c r="MU50" i="1"/>
  <c r="NC50" i="1"/>
  <c r="L50" i="1"/>
  <c r="AE50" i="1"/>
  <c r="AW50" i="1"/>
  <c r="BO50" i="1"/>
  <c r="CH50" i="1"/>
  <c r="CZ50" i="1"/>
  <c r="DR50" i="1"/>
  <c r="EJ50" i="1"/>
  <c r="FC50" i="1"/>
  <c r="FU50" i="1"/>
  <c r="IV50" i="1"/>
  <c r="JO50" i="1"/>
  <c r="KG50" i="1"/>
  <c r="KY50" i="1"/>
  <c r="LQ50" i="1"/>
  <c r="MJ50" i="1"/>
  <c r="MZ50" i="1"/>
  <c r="N50" i="1"/>
  <c r="AF50" i="1"/>
  <c r="AX50" i="1"/>
  <c r="BP50" i="1"/>
  <c r="CI50" i="1"/>
  <c r="DA50" i="1"/>
  <c r="DS50" i="1"/>
  <c r="EL50" i="1"/>
  <c r="FD50" i="1"/>
  <c r="FV50" i="1"/>
  <c r="IW50" i="1"/>
  <c r="JP50" i="1"/>
  <c r="KH50" i="1"/>
  <c r="KZ50" i="1"/>
  <c r="LS50" i="1"/>
  <c r="MK50" i="1"/>
  <c r="NA50" i="1"/>
  <c r="O50" i="1"/>
  <c r="AG50" i="1"/>
  <c r="AY50" i="1"/>
  <c r="BR50" i="1"/>
  <c r="CJ50" i="1"/>
  <c r="DB50" i="1"/>
  <c r="DT50" i="1"/>
  <c r="EM50" i="1"/>
  <c r="FE50" i="1"/>
  <c r="FW50" i="1"/>
  <c r="IY50" i="1"/>
  <c r="JQ50" i="1"/>
  <c r="KI50" i="1"/>
  <c r="LA50" i="1"/>
  <c r="LT50" i="1"/>
  <c r="ML50" i="1"/>
  <c r="NB50" i="1"/>
  <c r="AD50" i="1"/>
  <c r="AV50" i="1"/>
  <c r="BN50" i="1"/>
  <c r="CF50" i="1"/>
  <c r="CY50" i="1"/>
  <c r="DQ50" i="1"/>
  <c r="EI50" i="1"/>
  <c r="FB50" i="1"/>
  <c r="FT50" i="1"/>
  <c r="IU50" i="1"/>
  <c r="JM50" i="1"/>
  <c r="KF50" i="1"/>
  <c r="KX50" i="1"/>
  <c r="LP50" i="1"/>
  <c r="MI50" i="1"/>
  <c r="MY50" i="1"/>
  <c r="K50" i="1"/>
  <c r="T50" i="1"/>
  <c r="BE50" i="1"/>
  <c r="CP50" i="1"/>
  <c r="DZ50" i="1"/>
  <c r="FK50" i="1"/>
  <c r="JD50" i="1"/>
  <c r="KO50" i="1"/>
  <c r="LY50" i="1"/>
  <c r="NG50" i="1"/>
  <c r="DH50" i="1"/>
  <c r="LG50" i="1"/>
  <c r="ET50" i="1"/>
  <c r="LH50" i="1"/>
  <c r="AO50" i="1"/>
  <c r="JY50" i="1"/>
  <c r="V50" i="1"/>
  <c r="BF50" i="1"/>
  <c r="CQ50" i="1"/>
  <c r="EA50" i="1"/>
  <c r="FL50" i="1"/>
  <c r="JE50" i="1"/>
  <c r="KP50" i="1"/>
  <c r="MA50" i="1"/>
  <c r="BW50" i="1"/>
  <c r="JW50" i="1"/>
  <c r="BX50" i="1"/>
  <c r="JX50" i="1"/>
  <c r="EU50" i="1"/>
  <c r="W50" i="1"/>
  <c r="BG50" i="1"/>
  <c r="CR50" i="1"/>
  <c r="EB50" i="1"/>
  <c r="FM50" i="1"/>
  <c r="JG50" i="1"/>
  <c r="KQ50" i="1"/>
  <c r="MB50" i="1"/>
  <c r="X50" i="1"/>
  <c r="BH50" i="1"/>
  <c r="CS50" i="1"/>
  <c r="ED50" i="1"/>
  <c r="FN50" i="1"/>
  <c r="JH50" i="1"/>
  <c r="KR50" i="1"/>
  <c r="MC50" i="1"/>
  <c r="AM50" i="1"/>
  <c r="GC50" i="1"/>
  <c r="DI50" i="1"/>
  <c r="MR50" i="1"/>
  <c r="DJ50" i="1"/>
  <c r="BZ50" i="1"/>
  <c r="GE50" i="1"/>
  <c r="MS50" i="1"/>
  <c r="AP50" i="1"/>
  <c r="CA50" i="1"/>
  <c r="DK50" i="1"/>
  <c r="EV50" i="1"/>
  <c r="GF50" i="1"/>
  <c r="JZ50" i="1"/>
  <c r="LK50" i="1"/>
  <c r="MT50" i="1"/>
  <c r="ER50" i="1"/>
  <c r="MQ50" i="1"/>
  <c r="AN50" i="1"/>
  <c r="GD50" i="1"/>
  <c r="LI50" i="1"/>
  <c r="HW50" i="1"/>
  <c r="GR50" i="1"/>
  <c r="GS50" i="1"/>
  <c r="HQ50" i="1"/>
  <c r="II50" i="1"/>
  <c r="HR50" i="1"/>
  <c r="HT50" i="1"/>
  <c r="GO50" i="1"/>
  <c r="HB50" i="1"/>
  <c r="HC50" i="1"/>
  <c r="IJ50" i="1"/>
  <c r="GV50" i="1"/>
  <c r="IN50" i="1"/>
  <c r="IE50" i="1"/>
  <c r="GI50" i="1"/>
  <c r="HE50" i="1"/>
  <c r="HX50" i="1"/>
  <c r="HY50" i="1"/>
  <c r="HM50" i="1"/>
  <c r="IB50" i="1"/>
  <c r="GT50" i="1"/>
  <c r="HH50" i="1"/>
  <c r="GP50" i="1"/>
  <c r="IK50" i="1"/>
  <c r="HV50" i="1"/>
  <c r="GK50" i="1"/>
  <c r="HU50" i="1"/>
  <c r="HN50" i="1"/>
  <c r="HD50" i="1"/>
  <c r="GN50" i="1"/>
  <c r="HA50" i="1"/>
  <c r="GX50" i="1"/>
  <c r="HL50" i="1"/>
  <c r="HI50" i="1"/>
  <c r="IC50" i="1"/>
  <c r="IH50" i="1"/>
  <c r="HP50" i="1"/>
  <c r="GM50" i="1"/>
  <c r="HK50" i="1"/>
  <c r="GQ50" i="1"/>
  <c r="HZ50" i="1"/>
  <c r="IL50" i="1"/>
  <c r="IF50" i="1"/>
  <c r="HG50" i="1"/>
  <c r="IG50" i="1"/>
  <c r="HF50" i="1"/>
  <c r="GZ50" i="1"/>
  <c r="HS50" i="1"/>
  <c r="IO50" i="1"/>
  <c r="HO50" i="1"/>
  <c r="IP50" i="1"/>
  <c r="HJ50" i="1"/>
  <c r="GU50" i="1"/>
  <c r="ID50" i="1"/>
  <c r="GW50" i="1"/>
  <c r="GL50" i="1"/>
  <c r="GJ50" i="1"/>
  <c r="IA50" i="1"/>
  <c r="IM50" i="1"/>
  <c r="IQ50" i="1"/>
  <c r="GY50" i="1"/>
  <c r="P51" i="1"/>
  <c r="X51" i="1"/>
  <c r="AF51" i="1"/>
  <c r="AN51" i="1"/>
  <c r="AV51" i="1"/>
  <c r="BD51" i="1"/>
  <c r="BL51" i="1"/>
  <c r="BT51" i="1"/>
  <c r="CB51" i="1"/>
  <c r="CJ51" i="1"/>
  <c r="CR51" i="1"/>
  <c r="CZ51" i="1"/>
  <c r="DH51" i="1"/>
  <c r="DP51" i="1"/>
  <c r="DX51" i="1"/>
  <c r="EF51" i="1"/>
  <c r="EN51" i="1"/>
  <c r="EV51" i="1"/>
  <c r="FD51" i="1"/>
  <c r="FL51" i="1"/>
  <c r="FT51" i="1"/>
  <c r="GB51" i="1"/>
  <c r="GJ51" i="1"/>
  <c r="GR51" i="1"/>
  <c r="GZ51" i="1"/>
  <c r="HH51" i="1"/>
  <c r="HP51" i="1"/>
  <c r="HX51" i="1"/>
  <c r="IF51" i="1"/>
  <c r="IN51" i="1"/>
  <c r="LE51" i="1"/>
  <c r="LM51" i="1"/>
  <c r="LU51" i="1"/>
  <c r="MC51" i="1"/>
  <c r="MK51" i="1"/>
  <c r="MS51" i="1"/>
  <c r="NA51" i="1"/>
  <c r="Q51" i="1"/>
  <c r="Y51" i="1"/>
  <c r="AG51" i="1"/>
  <c r="AO51" i="1"/>
  <c r="AW51" i="1"/>
  <c r="BE51" i="1"/>
  <c r="R51" i="1"/>
  <c r="Z51" i="1"/>
  <c r="AH51" i="1"/>
  <c r="AP51" i="1"/>
  <c r="AX51" i="1"/>
  <c r="BF51" i="1"/>
  <c r="BN51" i="1"/>
  <c r="BV51" i="1"/>
  <c r="CD51" i="1"/>
  <c r="O51" i="1"/>
  <c r="W51" i="1"/>
  <c r="AE51" i="1"/>
  <c r="AM51" i="1"/>
  <c r="AU51" i="1"/>
  <c r="BC51" i="1"/>
  <c r="BK51" i="1"/>
  <c r="BS51" i="1"/>
  <c r="CA51" i="1"/>
  <c r="CI51" i="1"/>
  <c r="CQ51" i="1"/>
  <c r="T51" i="1"/>
  <c r="AJ51" i="1"/>
  <c r="AZ51" i="1"/>
  <c r="BO51" i="1"/>
  <c r="BZ51" i="1"/>
  <c r="CM51" i="1"/>
  <c r="CW51" i="1"/>
  <c r="DF51" i="1"/>
  <c r="DO51" i="1"/>
  <c r="DY51" i="1"/>
  <c r="EH51" i="1"/>
  <c r="EQ51" i="1"/>
  <c r="EZ51" i="1"/>
  <c r="FI51" i="1"/>
  <c r="FR51" i="1"/>
  <c r="GA51" i="1"/>
  <c r="GK51" i="1"/>
  <c r="GT51" i="1"/>
  <c r="HC51" i="1"/>
  <c r="HL51" i="1"/>
  <c r="HU51" i="1"/>
  <c r="ID51" i="1"/>
  <c r="IM51" i="1"/>
  <c r="LF51" i="1"/>
  <c r="LO51" i="1"/>
  <c r="LX51" i="1"/>
  <c r="MG51" i="1"/>
  <c r="MP51" i="1"/>
  <c r="MY51" i="1"/>
  <c r="K51" i="1"/>
  <c r="U51" i="1"/>
  <c r="AK51" i="1"/>
  <c r="BA51" i="1"/>
  <c r="BP51" i="1"/>
  <c r="CC51" i="1"/>
  <c r="CN51" i="1"/>
  <c r="CX51" i="1"/>
  <c r="DG51" i="1"/>
  <c r="DQ51" i="1"/>
  <c r="DZ51" i="1"/>
  <c r="EI51" i="1"/>
  <c r="ER51" i="1"/>
  <c r="FA51" i="1"/>
  <c r="FJ51" i="1"/>
  <c r="FS51" i="1"/>
  <c r="GC51" i="1"/>
  <c r="GL51" i="1"/>
  <c r="GU51" i="1"/>
  <c r="HD51" i="1"/>
  <c r="HM51" i="1"/>
  <c r="HV51" i="1"/>
  <c r="IE51" i="1"/>
  <c r="IO51" i="1"/>
  <c r="LG51" i="1"/>
  <c r="LP51" i="1"/>
  <c r="LY51" i="1"/>
  <c r="MH51" i="1"/>
  <c r="MQ51" i="1"/>
  <c r="MZ51" i="1"/>
  <c r="V51" i="1"/>
  <c r="AL51" i="1"/>
  <c r="BB51" i="1"/>
  <c r="BQ51" i="1"/>
  <c r="CE51" i="1"/>
  <c r="CO51" i="1"/>
  <c r="CY51" i="1"/>
  <c r="DI51" i="1"/>
  <c r="DR51" i="1"/>
  <c r="EA51" i="1"/>
  <c r="EJ51" i="1"/>
  <c r="ES51" i="1"/>
  <c r="FB51" i="1"/>
  <c r="FK51" i="1"/>
  <c r="FU51" i="1"/>
  <c r="GD51" i="1"/>
  <c r="GM51" i="1"/>
  <c r="GV51" i="1"/>
  <c r="HE51" i="1"/>
  <c r="HN51" i="1"/>
  <c r="HW51" i="1"/>
  <c r="IG51" i="1"/>
  <c r="IP51" i="1"/>
  <c r="LH51" i="1"/>
  <c r="LQ51" i="1"/>
  <c r="LZ51" i="1"/>
  <c r="MI51" i="1"/>
  <c r="MR51" i="1"/>
  <c r="NB51" i="1"/>
  <c r="S51" i="1"/>
  <c r="AI51" i="1"/>
  <c r="AY51" i="1"/>
  <c r="BM51" i="1"/>
  <c r="BY51" i="1"/>
  <c r="CL51" i="1"/>
  <c r="CV51" i="1"/>
  <c r="DE51" i="1"/>
  <c r="DN51" i="1"/>
  <c r="DW51" i="1"/>
  <c r="EG51" i="1"/>
  <c r="EP51" i="1"/>
  <c r="EY51" i="1"/>
  <c r="FH51" i="1"/>
  <c r="FQ51" i="1"/>
  <c r="FZ51" i="1"/>
  <c r="GI51" i="1"/>
  <c r="GS51" i="1"/>
  <c r="HB51" i="1"/>
  <c r="HK51" i="1"/>
  <c r="HT51" i="1"/>
  <c r="IC51" i="1"/>
  <c r="IL51" i="1"/>
  <c r="LD51" i="1"/>
  <c r="LN51" i="1"/>
  <c r="LW51" i="1"/>
  <c r="MF51" i="1"/>
  <c r="MO51" i="1"/>
  <c r="MX51" i="1"/>
  <c r="NG51" i="1"/>
  <c r="AQ51" i="1"/>
  <c r="BR51" i="1"/>
  <c r="CP51" i="1"/>
  <c r="DJ51" i="1"/>
  <c r="EB51" i="1"/>
  <c r="ET51" i="1"/>
  <c r="FM51" i="1"/>
  <c r="GE51" i="1"/>
  <c r="GW51" i="1"/>
  <c r="HO51" i="1"/>
  <c r="IH51" i="1"/>
  <c r="LI51" i="1"/>
  <c r="MA51" i="1"/>
  <c r="MT51" i="1"/>
  <c r="FP51" i="1"/>
  <c r="CF51" i="1"/>
  <c r="EK51" i="1"/>
  <c r="HY51" i="1"/>
  <c r="MJ51" i="1"/>
  <c r="DT51" i="1"/>
  <c r="GO51" i="1"/>
  <c r="LA51" i="1"/>
  <c r="AC51" i="1"/>
  <c r="DU51" i="1"/>
  <c r="FF51" i="1"/>
  <c r="IA51" i="1"/>
  <c r="NE51" i="1"/>
  <c r="L51" i="1"/>
  <c r="AR51" i="1"/>
  <c r="BU51" i="1"/>
  <c r="CS51" i="1"/>
  <c r="DK51" i="1"/>
  <c r="EC51" i="1"/>
  <c r="EU51" i="1"/>
  <c r="FN51" i="1"/>
  <c r="GF51" i="1"/>
  <c r="GX51" i="1"/>
  <c r="HQ51" i="1"/>
  <c r="II51" i="1"/>
  <c r="LJ51" i="1"/>
  <c r="MB51" i="1"/>
  <c r="MU51" i="1"/>
  <c r="EE51" i="1"/>
  <c r="LL51" i="1"/>
  <c r="BG51" i="1"/>
  <c r="FC51" i="1"/>
  <c r="KZ51" i="1"/>
  <c r="CG51" i="1"/>
  <c r="FW51" i="1"/>
  <c r="LS51" i="1"/>
  <c r="BI51" i="1"/>
  <c r="GP51" i="1"/>
  <c r="MM51" i="1"/>
  <c r="M51" i="1"/>
  <c r="AS51" i="1"/>
  <c r="BW51" i="1"/>
  <c r="CT51" i="1"/>
  <c r="DL51" i="1"/>
  <c r="ED51" i="1"/>
  <c r="EW51" i="1"/>
  <c r="FO51" i="1"/>
  <c r="GG51" i="1"/>
  <c r="GY51" i="1"/>
  <c r="HR51" i="1"/>
  <c r="IJ51" i="1"/>
  <c r="LK51" i="1"/>
  <c r="MD51" i="1"/>
  <c r="MV51" i="1"/>
  <c r="N51" i="1"/>
  <c r="AT51" i="1"/>
  <c r="CU51" i="1"/>
  <c r="DM51" i="1"/>
  <c r="EX51" i="1"/>
  <c r="HA51" i="1"/>
  <c r="HS51" i="1"/>
  <c r="ME51" i="1"/>
  <c r="AA51" i="1"/>
  <c r="DS51" i="1"/>
  <c r="GN51" i="1"/>
  <c r="LR51" i="1"/>
  <c r="DB51" i="1"/>
  <c r="FE51" i="1"/>
  <c r="HZ51" i="1"/>
  <c r="ND51" i="1"/>
  <c r="DC51" i="1"/>
  <c r="HI51" i="1"/>
  <c r="LT51" i="1"/>
  <c r="FV51" i="1"/>
  <c r="AB51" i="1"/>
  <c r="EM51" i="1"/>
  <c r="AD51" i="1"/>
  <c r="BJ51" i="1"/>
  <c r="CK51" i="1"/>
  <c r="DD51" i="1"/>
  <c r="DV51" i="1"/>
  <c r="EO51" i="1"/>
  <c r="FG51" i="1"/>
  <c r="FY51" i="1"/>
  <c r="GQ51" i="1"/>
  <c r="HJ51" i="1"/>
  <c r="IB51" i="1"/>
  <c r="LC51" i="1"/>
  <c r="LV51" i="1"/>
  <c r="MN51" i="1"/>
  <c r="NF51" i="1"/>
  <c r="BX51" i="1"/>
  <c r="GH51" i="1"/>
  <c r="IK51" i="1"/>
  <c r="MW51" i="1"/>
  <c r="DA51" i="1"/>
  <c r="HF51" i="1"/>
  <c r="NC51" i="1"/>
  <c r="BH51" i="1"/>
  <c r="EL51" i="1"/>
  <c r="HG51" i="1"/>
  <c r="ML51" i="1"/>
  <c r="CH51" i="1"/>
  <c r="FX51" i="1"/>
  <c r="LB51" i="1"/>
  <c r="JI51" i="1"/>
  <c r="JR51" i="1"/>
  <c r="JS51" i="1"/>
  <c r="KV51" i="1"/>
  <c r="KU51" i="1"/>
  <c r="KQ51" i="1"/>
  <c r="KF51" i="1"/>
  <c r="JZ51" i="1"/>
  <c r="JQ51" i="1"/>
  <c r="KA51" i="1"/>
  <c r="KB51" i="1"/>
  <c r="KH51" i="1"/>
  <c r="JD51" i="1"/>
  <c r="IU51" i="1"/>
  <c r="KP51" i="1"/>
  <c r="KI51" i="1"/>
  <c r="KG51" i="1"/>
  <c r="KS51" i="1"/>
  <c r="KT51" i="1"/>
  <c r="JB51" i="1"/>
  <c r="JO51" i="1"/>
  <c r="JX51" i="1"/>
  <c r="JF51" i="1"/>
  <c r="KO51" i="1"/>
  <c r="JJ51" i="1"/>
  <c r="JT51" i="1"/>
  <c r="KE51" i="1"/>
  <c r="JG51" i="1"/>
  <c r="JL51" i="1"/>
  <c r="JW51" i="1"/>
  <c r="KW51" i="1"/>
  <c r="KK51" i="1"/>
  <c r="KC51" i="1"/>
  <c r="IV51" i="1"/>
  <c r="JP51" i="1"/>
  <c r="JN51" i="1"/>
  <c r="JU51" i="1"/>
  <c r="IY51" i="1"/>
  <c r="IT51" i="1"/>
  <c r="KL51" i="1"/>
  <c r="JE51" i="1"/>
  <c r="KR51" i="1"/>
  <c r="JH51" i="1"/>
  <c r="JC51" i="1"/>
  <c r="KJ51" i="1"/>
  <c r="IS51" i="1"/>
  <c r="JM51" i="1"/>
  <c r="KM51" i="1"/>
  <c r="KD51" i="1"/>
  <c r="KY51" i="1"/>
  <c r="JA51" i="1"/>
  <c r="IQ51" i="1"/>
  <c r="IR51" i="1"/>
  <c r="JV51" i="1"/>
  <c r="IW51" i="1"/>
  <c r="JY51" i="1"/>
  <c r="IZ51" i="1"/>
  <c r="JK51" i="1"/>
  <c r="KX51" i="1"/>
  <c r="IX51" i="1"/>
  <c r="KN51" i="1"/>
  <c r="L53" i="1"/>
  <c r="T53" i="1"/>
  <c r="AB53" i="1"/>
  <c r="AJ53" i="1"/>
  <c r="AR53" i="1"/>
  <c r="AZ53" i="1"/>
  <c r="BH53" i="1"/>
  <c r="BP53" i="1"/>
  <c r="BX53" i="1"/>
  <c r="CF53" i="1"/>
  <c r="CN53" i="1"/>
  <c r="CV53" i="1"/>
  <c r="DD53" i="1"/>
  <c r="DL53" i="1"/>
  <c r="DT53" i="1"/>
  <c r="EB53" i="1"/>
  <c r="EJ53" i="1"/>
  <c r="ER53" i="1"/>
  <c r="EZ53" i="1"/>
  <c r="R53" i="1"/>
  <c r="AA53" i="1"/>
  <c r="AK53" i="1"/>
  <c r="AT53" i="1"/>
  <c r="BC53" i="1"/>
  <c r="BL53" i="1"/>
  <c r="BU53" i="1"/>
  <c r="CD53" i="1"/>
  <c r="CM53" i="1"/>
  <c r="CW53" i="1"/>
  <c r="DF53" i="1"/>
  <c r="DO53" i="1"/>
  <c r="DX53" i="1"/>
  <c r="EG53" i="1"/>
  <c r="EP53" i="1"/>
  <c r="EY53" i="1"/>
  <c r="FH53" i="1"/>
  <c r="FP53" i="1"/>
  <c r="FX53" i="1"/>
  <c r="GF53" i="1"/>
  <c r="GN53" i="1"/>
  <c r="GV53" i="1"/>
  <c r="HD53" i="1"/>
  <c r="HL53" i="1"/>
  <c r="HT53" i="1"/>
  <c r="IB53" i="1"/>
  <c r="IJ53" i="1"/>
  <c r="IR53" i="1"/>
  <c r="IZ53" i="1"/>
  <c r="JH53" i="1"/>
  <c r="JP53" i="1"/>
  <c r="JX53" i="1"/>
  <c r="KF53" i="1"/>
  <c r="KN53" i="1"/>
  <c r="KV53" i="1"/>
  <c r="LD53" i="1"/>
  <c r="LL53" i="1"/>
  <c r="LT53" i="1"/>
  <c r="MB53" i="1"/>
  <c r="MJ53" i="1"/>
  <c r="MR53" i="1"/>
  <c r="MZ53" i="1"/>
  <c r="S53" i="1"/>
  <c r="AC53" i="1"/>
  <c r="AL53" i="1"/>
  <c r="AU53" i="1"/>
  <c r="BD53" i="1"/>
  <c r="BM53" i="1"/>
  <c r="BV53" i="1"/>
  <c r="CE53" i="1"/>
  <c r="CO53" i="1"/>
  <c r="CX53" i="1"/>
  <c r="DG53" i="1"/>
  <c r="DP53" i="1"/>
  <c r="DY53" i="1"/>
  <c r="EH53" i="1"/>
  <c r="EQ53" i="1"/>
  <c r="FA53" i="1"/>
  <c r="FI53" i="1"/>
  <c r="FQ53" i="1"/>
  <c r="FY53" i="1"/>
  <c r="GG53" i="1"/>
  <c r="GO53" i="1"/>
  <c r="GW53" i="1"/>
  <c r="HE53" i="1"/>
  <c r="HM53" i="1"/>
  <c r="HU53" i="1"/>
  <c r="IC53" i="1"/>
  <c r="K53" i="1"/>
  <c r="U53" i="1"/>
  <c r="AD53" i="1"/>
  <c r="AM53" i="1"/>
  <c r="AV53" i="1"/>
  <c r="BE53" i="1"/>
  <c r="BN53" i="1"/>
  <c r="BW53" i="1"/>
  <c r="CG53" i="1"/>
  <c r="CP53" i="1"/>
  <c r="CY53" i="1"/>
  <c r="DH53" i="1"/>
  <c r="DQ53" i="1"/>
  <c r="DZ53" i="1"/>
  <c r="EI53" i="1"/>
  <c r="ES53" i="1"/>
  <c r="FB53" i="1"/>
  <c r="FJ53" i="1"/>
  <c r="FR53" i="1"/>
  <c r="FZ53" i="1"/>
  <c r="GH53" i="1"/>
  <c r="GP53" i="1"/>
  <c r="GX53" i="1"/>
  <c r="HF53" i="1"/>
  <c r="HN53" i="1"/>
  <c r="HV53" i="1"/>
  <c r="Q53" i="1"/>
  <c r="Z53" i="1"/>
  <c r="AI53" i="1"/>
  <c r="AS53" i="1"/>
  <c r="BB53" i="1"/>
  <c r="BK53" i="1"/>
  <c r="BT53" i="1"/>
  <c r="CC53" i="1"/>
  <c r="CL53" i="1"/>
  <c r="CU53" i="1"/>
  <c r="DE53" i="1"/>
  <c r="DN53" i="1"/>
  <c r="DW53" i="1"/>
  <c r="EF53" i="1"/>
  <c r="EO53" i="1"/>
  <c r="EX53" i="1"/>
  <c r="FG53" i="1"/>
  <c r="FO53" i="1"/>
  <c r="FW53" i="1"/>
  <c r="GE53" i="1"/>
  <c r="GM53" i="1"/>
  <c r="GU53" i="1"/>
  <c r="HC53" i="1"/>
  <c r="HK53" i="1"/>
  <c r="HS53" i="1"/>
  <c r="IA53" i="1"/>
  <c r="II53" i="1"/>
  <c r="IQ53" i="1"/>
  <c r="IY53" i="1"/>
  <c r="JG53" i="1"/>
  <c r="JO53" i="1"/>
  <c r="JW53" i="1"/>
  <c r="V53" i="1"/>
  <c r="AN53" i="1"/>
  <c r="BF53" i="1"/>
  <c r="BY53" i="1"/>
  <c r="CQ53" i="1"/>
  <c r="DI53" i="1"/>
  <c r="EA53" i="1"/>
  <c r="ET53" i="1"/>
  <c r="FK53" i="1"/>
  <c r="GA53" i="1"/>
  <c r="GQ53" i="1"/>
  <c r="HG53" i="1"/>
  <c r="HW53" i="1"/>
  <c r="IH53" i="1"/>
  <c r="IT53" i="1"/>
  <c r="JD53" i="1"/>
  <c r="JN53" i="1"/>
  <c r="JZ53" i="1"/>
  <c r="KI53" i="1"/>
  <c r="KR53" i="1"/>
  <c r="LA53" i="1"/>
  <c r="LJ53" i="1"/>
  <c r="LS53" i="1"/>
  <c r="MC53" i="1"/>
  <c r="ML53" i="1"/>
  <c r="MU53" i="1"/>
  <c r="ND53" i="1"/>
  <c r="CB53" i="1"/>
  <c r="EW53" i="1"/>
  <c r="HJ53" i="1"/>
  <c r="JI53" i="1"/>
  <c r="KU53" i="1"/>
  <c r="MO53" i="1"/>
  <c r="AW53" i="1"/>
  <c r="DR53" i="1"/>
  <c r="GI53" i="1"/>
  <c r="IN53" i="1"/>
  <c r="KD53" i="1"/>
  <c r="LO53" i="1"/>
  <c r="MY53" i="1"/>
  <c r="N53" i="1"/>
  <c r="CI53" i="1"/>
  <c r="FT53" i="1"/>
  <c r="IE53" i="1"/>
  <c r="JA53" i="1"/>
  <c r="KE53" i="1"/>
  <c r="LY53" i="1"/>
  <c r="BR53" i="1"/>
  <c r="EM53" i="1"/>
  <c r="HA53" i="1"/>
  <c r="JB53" i="1"/>
  <c r="KY53" i="1"/>
  <c r="MI53" i="1"/>
  <c r="W53" i="1"/>
  <c r="AO53" i="1"/>
  <c r="BG53" i="1"/>
  <c r="BZ53" i="1"/>
  <c r="CR53" i="1"/>
  <c r="DJ53" i="1"/>
  <c r="EC53" i="1"/>
  <c r="EU53" i="1"/>
  <c r="FL53" i="1"/>
  <c r="GB53" i="1"/>
  <c r="GR53" i="1"/>
  <c r="HH53" i="1"/>
  <c r="HX53" i="1"/>
  <c r="IK53" i="1"/>
  <c r="IU53" i="1"/>
  <c r="JE53" i="1"/>
  <c r="JQ53" i="1"/>
  <c r="KA53" i="1"/>
  <c r="KJ53" i="1"/>
  <c r="KS53" i="1"/>
  <c r="LB53" i="1"/>
  <c r="LK53" i="1"/>
  <c r="LU53" i="1"/>
  <c r="MD53" i="1"/>
  <c r="MM53" i="1"/>
  <c r="MV53" i="1"/>
  <c r="NE53" i="1"/>
  <c r="Y53" i="1"/>
  <c r="DM53" i="1"/>
  <c r="GD53" i="1"/>
  <c r="IM53" i="1"/>
  <c r="KC53" i="1"/>
  <c r="LN53" i="1"/>
  <c r="MX53" i="1"/>
  <c r="AE53" i="1"/>
  <c r="CZ53" i="1"/>
  <c r="FS53" i="1"/>
  <c r="ID53" i="1"/>
  <c r="JT53" i="1"/>
  <c r="LF53" i="1"/>
  <c r="MP53" i="1"/>
  <c r="BQ53" i="1"/>
  <c r="EL53" i="1"/>
  <c r="GJ53" i="1"/>
  <c r="IO53" i="1"/>
  <c r="KO53" i="1"/>
  <c r="MQ53" i="1"/>
  <c r="O53" i="1"/>
  <c r="CJ53" i="1"/>
  <c r="FU53" i="1"/>
  <c r="IF53" i="1"/>
  <c r="KG53" i="1"/>
  <c r="LZ53" i="1"/>
  <c r="NB53" i="1"/>
  <c r="X53" i="1"/>
  <c r="AP53" i="1"/>
  <c r="BI53" i="1"/>
  <c r="CA53" i="1"/>
  <c r="CS53" i="1"/>
  <c r="DK53" i="1"/>
  <c r="ED53" i="1"/>
  <c r="EV53" i="1"/>
  <c r="FM53" i="1"/>
  <c r="GC53" i="1"/>
  <c r="GS53" i="1"/>
  <c r="HI53" i="1"/>
  <c r="HY53" i="1"/>
  <c r="IL53" i="1"/>
  <c r="IV53" i="1"/>
  <c r="JF53" i="1"/>
  <c r="JR53" i="1"/>
  <c r="KB53" i="1"/>
  <c r="KK53" i="1"/>
  <c r="KT53" i="1"/>
  <c r="LC53" i="1"/>
  <c r="LM53" i="1"/>
  <c r="LV53" i="1"/>
  <c r="ME53" i="1"/>
  <c r="MN53" i="1"/>
  <c r="MW53" i="1"/>
  <c r="NF53" i="1"/>
  <c r="BJ53" i="1"/>
  <c r="EE53" i="1"/>
  <c r="GT53" i="1"/>
  <c r="IW53" i="1"/>
  <c r="KL53" i="1"/>
  <c r="LW53" i="1"/>
  <c r="NG53" i="1"/>
  <c r="M53" i="1"/>
  <c r="CH53" i="1"/>
  <c r="FC53" i="1"/>
  <c r="HO53" i="1"/>
  <c r="JJ53" i="1"/>
  <c r="KM53" i="1"/>
  <c r="LX53" i="1"/>
  <c r="AX53" i="1"/>
  <c r="DS53" i="1"/>
  <c r="GZ53" i="1"/>
  <c r="JK53" i="1"/>
  <c r="LG53" i="1"/>
  <c r="MH53" i="1"/>
  <c r="AY53" i="1"/>
  <c r="DB53" i="1"/>
  <c r="FE53" i="1"/>
  <c r="HQ53" i="1"/>
  <c r="JL53" i="1"/>
  <c r="KP53" i="1"/>
  <c r="LQ53" i="1"/>
  <c r="P53" i="1"/>
  <c r="AH53" i="1"/>
  <c r="BA53" i="1"/>
  <c r="BS53" i="1"/>
  <c r="CK53" i="1"/>
  <c r="DC53" i="1"/>
  <c r="DV53" i="1"/>
  <c r="EN53" i="1"/>
  <c r="FF53" i="1"/>
  <c r="FV53" i="1"/>
  <c r="GL53" i="1"/>
  <c r="HB53" i="1"/>
  <c r="HR53" i="1"/>
  <c r="IG53" i="1"/>
  <c r="IS53" i="1"/>
  <c r="JC53" i="1"/>
  <c r="JM53" i="1"/>
  <c r="JY53" i="1"/>
  <c r="KH53" i="1"/>
  <c r="KQ53" i="1"/>
  <c r="KZ53" i="1"/>
  <c r="LI53" i="1"/>
  <c r="LR53" i="1"/>
  <c r="MA53" i="1"/>
  <c r="MK53" i="1"/>
  <c r="MT53" i="1"/>
  <c r="NC53" i="1"/>
  <c r="AQ53" i="1"/>
  <c r="CT53" i="1"/>
  <c r="FN53" i="1"/>
  <c r="HZ53" i="1"/>
  <c r="JS53" i="1"/>
  <c r="LE53" i="1"/>
  <c r="MF53" i="1"/>
  <c r="BO53" i="1"/>
  <c r="EK53" i="1"/>
  <c r="GY53" i="1"/>
  <c r="IX53" i="1"/>
  <c r="KW53" i="1"/>
  <c r="MG53" i="1"/>
  <c r="AF53" i="1"/>
  <c r="DA53" i="1"/>
  <c r="FD53" i="1"/>
  <c r="HP53" i="1"/>
  <c r="JU53" i="1"/>
  <c r="KX53" i="1"/>
  <c r="LP53" i="1"/>
  <c r="NA53" i="1"/>
  <c r="AG53" i="1"/>
  <c r="DU53" i="1"/>
  <c r="GK53" i="1"/>
  <c r="IP53" i="1"/>
  <c r="JV53" i="1"/>
  <c r="LH53" i="1"/>
  <c r="MS53" i="1"/>
  <c r="P49" i="1"/>
  <c r="X49" i="1"/>
  <c r="AF49" i="1"/>
  <c r="AN49" i="1"/>
  <c r="AV49" i="1"/>
  <c r="BD49" i="1"/>
  <c r="BL49" i="1"/>
  <c r="BT49" i="1"/>
  <c r="CB49" i="1"/>
  <c r="CJ49" i="1"/>
  <c r="CR49" i="1"/>
  <c r="CZ49" i="1"/>
  <c r="DH49" i="1"/>
  <c r="DP49" i="1"/>
  <c r="DX49" i="1"/>
  <c r="GO49" i="1"/>
  <c r="GW49" i="1"/>
  <c r="HE49" i="1"/>
  <c r="HM49" i="1"/>
  <c r="HU49" i="1"/>
  <c r="IC49" i="1"/>
  <c r="IK49" i="1"/>
  <c r="IS49" i="1"/>
  <c r="JA49" i="1"/>
  <c r="JI49" i="1"/>
  <c r="JQ49" i="1"/>
  <c r="JY49" i="1"/>
  <c r="KG49" i="1"/>
  <c r="KO49" i="1"/>
  <c r="KW49" i="1"/>
  <c r="LE49" i="1"/>
  <c r="LM49" i="1"/>
  <c r="LU49" i="1"/>
  <c r="MC49" i="1"/>
  <c r="MK49" i="1"/>
  <c r="MS49" i="1"/>
  <c r="NA49" i="1"/>
  <c r="N49" i="1"/>
  <c r="W49" i="1"/>
  <c r="AG49" i="1"/>
  <c r="AP49" i="1"/>
  <c r="AY49" i="1"/>
  <c r="BH49" i="1"/>
  <c r="BQ49" i="1"/>
  <c r="BZ49" i="1"/>
  <c r="CI49" i="1"/>
  <c r="CS49" i="1"/>
  <c r="DB49" i="1"/>
  <c r="DK49" i="1"/>
  <c r="DT49" i="1"/>
  <c r="GL49" i="1"/>
  <c r="GU49" i="1"/>
  <c r="HD49" i="1"/>
  <c r="HN49" i="1"/>
  <c r="HW49" i="1"/>
  <c r="IF49" i="1"/>
  <c r="IO49" i="1"/>
  <c r="IX49" i="1"/>
  <c r="JG49" i="1"/>
  <c r="JP49" i="1"/>
  <c r="JZ49" i="1"/>
  <c r="KI49" i="1"/>
  <c r="KR49" i="1"/>
  <c r="LA49" i="1"/>
  <c r="LJ49" i="1"/>
  <c r="LS49" i="1"/>
  <c r="MB49" i="1"/>
  <c r="ML49" i="1"/>
  <c r="MU49" i="1"/>
  <c r="ND49" i="1"/>
  <c r="O49" i="1"/>
  <c r="Y49" i="1"/>
  <c r="AH49" i="1"/>
  <c r="AQ49" i="1"/>
  <c r="AZ49" i="1"/>
  <c r="BI49" i="1"/>
  <c r="BR49" i="1"/>
  <c r="CA49" i="1"/>
  <c r="CK49" i="1"/>
  <c r="CT49" i="1"/>
  <c r="DC49" i="1"/>
  <c r="DL49" i="1"/>
  <c r="DU49" i="1"/>
  <c r="GM49" i="1"/>
  <c r="GV49" i="1"/>
  <c r="HF49" i="1"/>
  <c r="HO49" i="1"/>
  <c r="HX49" i="1"/>
  <c r="IG49" i="1"/>
  <c r="IP49" i="1"/>
  <c r="IY49" i="1"/>
  <c r="JH49" i="1"/>
  <c r="JR49" i="1"/>
  <c r="KA49" i="1"/>
  <c r="KJ49" i="1"/>
  <c r="KS49" i="1"/>
  <c r="LB49" i="1"/>
  <c r="LK49" i="1"/>
  <c r="LT49" i="1"/>
  <c r="MD49" i="1"/>
  <c r="MM49" i="1"/>
  <c r="MV49" i="1"/>
  <c r="NE49" i="1"/>
  <c r="Q49" i="1"/>
  <c r="Z49" i="1"/>
  <c r="AI49" i="1"/>
  <c r="AR49" i="1"/>
  <c r="BA49" i="1"/>
  <c r="BJ49" i="1"/>
  <c r="BS49" i="1"/>
  <c r="CC49" i="1"/>
  <c r="CL49" i="1"/>
  <c r="CU49" i="1"/>
  <c r="DD49" i="1"/>
  <c r="DM49" i="1"/>
  <c r="DV49" i="1"/>
  <c r="GN49" i="1"/>
  <c r="GX49" i="1"/>
  <c r="HG49" i="1"/>
  <c r="HP49" i="1"/>
  <c r="HY49" i="1"/>
  <c r="IH49" i="1"/>
  <c r="IQ49" i="1"/>
  <c r="IZ49" i="1"/>
  <c r="JJ49" i="1"/>
  <c r="JS49" i="1"/>
  <c r="KB49" i="1"/>
  <c r="KK49" i="1"/>
  <c r="KT49" i="1"/>
  <c r="LC49" i="1"/>
  <c r="LL49" i="1"/>
  <c r="LV49" i="1"/>
  <c r="ME49" i="1"/>
  <c r="MN49" i="1"/>
  <c r="MW49" i="1"/>
  <c r="NF49" i="1"/>
  <c r="M49" i="1"/>
  <c r="V49" i="1"/>
  <c r="AE49" i="1"/>
  <c r="AO49" i="1"/>
  <c r="AX49" i="1"/>
  <c r="BG49" i="1"/>
  <c r="BP49" i="1"/>
  <c r="BY49" i="1"/>
  <c r="CH49" i="1"/>
  <c r="CQ49" i="1"/>
  <c r="DA49" i="1"/>
  <c r="DJ49" i="1"/>
  <c r="DS49" i="1"/>
  <c r="GK49" i="1"/>
  <c r="GT49" i="1"/>
  <c r="HC49" i="1"/>
  <c r="HL49" i="1"/>
  <c r="HV49" i="1"/>
  <c r="IE49" i="1"/>
  <c r="IN49" i="1"/>
  <c r="IW49" i="1"/>
  <c r="JF49" i="1"/>
  <c r="JO49" i="1"/>
  <c r="JX49" i="1"/>
  <c r="KH49" i="1"/>
  <c r="KQ49" i="1"/>
  <c r="KZ49" i="1"/>
  <c r="LI49" i="1"/>
  <c r="LR49" i="1"/>
  <c r="MA49" i="1"/>
  <c r="MJ49" i="1"/>
  <c r="MT49" i="1"/>
  <c r="NC49" i="1"/>
  <c r="S49" i="1"/>
  <c r="AK49" i="1"/>
  <c r="BC49" i="1"/>
  <c r="BV49" i="1"/>
  <c r="CN49" i="1"/>
  <c r="DF49" i="1"/>
  <c r="DY49" i="1"/>
  <c r="GZ49" i="1"/>
  <c r="HR49" i="1"/>
  <c r="IJ49" i="1"/>
  <c r="JC49" i="1"/>
  <c r="JU49" i="1"/>
  <c r="KM49" i="1"/>
  <c r="LF49" i="1"/>
  <c r="LX49" i="1"/>
  <c r="MP49" i="1"/>
  <c r="T49" i="1"/>
  <c r="AL49" i="1"/>
  <c r="BE49" i="1"/>
  <c r="BW49" i="1"/>
  <c r="CO49" i="1"/>
  <c r="DG49" i="1"/>
  <c r="DZ49" i="1"/>
  <c r="HA49" i="1"/>
  <c r="HS49" i="1"/>
  <c r="IL49" i="1"/>
  <c r="JD49" i="1"/>
  <c r="JV49" i="1"/>
  <c r="KN49" i="1"/>
  <c r="LG49" i="1"/>
  <c r="LY49" i="1"/>
  <c r="MQ49" i="1"/>
  <c r="U49" i="1"/>
  <c r="AM49" i="1"/>
  <c r="BF49" i="1"/>
  <c r="BX49" i="1"/>
  <c r="CP49" i="1"/>
  <c r="DI49" i="1"/>
  <c r="GJ49" i="1"/>
  <c r="HB49" i="1"/>
  <c r="HT49" i="1"/>
  <c r="IM49" i="1"/>
  <c r="JE49" i="1"/>
  <c r="JW49" i="1"/>
  <c r="KP49" i="1"/>
  <c r="LH49" i="1"/>
  <c r="LZ49" i="1"/>
  <c r="MR49" i="1"/>
  <c r="R49" i="1"/>
  <c r="AJ49" i="1"/>
  <c r="BB49" i="1"/>
  <c r="BU49" i="1"/>
  <c r="CM49" i="1"/>
  <c r="DE49" i="1"/>
  <c r="DW49" i="1"/>
  <c r="GY49" i="1"/>
  <c r="HQ49" i="1"/>
  <c r="II49" i="1"/>
  <c r="JB49" i="1"/>
  <c r="JT49" i="1"/>
  <c r="KL49" i="1"/>
  <c r="LD49" i="1"/>
  <c r="LW49" i="1"/>
  <c r="MO49" i="1"/>
  <c r="NG49" i="1"/>
  <c r="AA49" i="1"/>
  <c r="BK49" i="1"/>
  <c r="CV49" i="1"/>
  <c r="GP49" i="1"/>
  <c r="HZ49" i="1"/>
  <c r="JK49" i="1"/>
  <c r="KU49" i="1"/>
  <c r="MF49" i="1"/>
  <c r="K49" i="1"/>
  <c r="DN49" i="1"/>
  <c r="LN49" i="1"/>
  <c r="AT49" i="1"/>
  <c r="HI49" i="1"/>
  <c r="MY49" i="1"/>
  <c r="AB49" i="1"/>
  <c r="BM49" i="1"/>
  <c r="CW49" i="1"/>
  <c r="GQ49" i="1"/>
  <c r="IA49" i="1"/>
  <c r="JL49" i="1"/>
  <c r="KV49" i="1"/>
  <c r="MG49" i="1"/>
  <c r="CD49" i="1"/>
  <c r="KC49" i="1"/>
  <c r="KD49" i="1"/>
  <c r="AC49" i="1"/>
  <c r="BN49" i="1"/>
  <c r="CX49" i="1"/>
  <c r="GR49" i="1"/>
  <c r="IB49" i="1"/>
  <c r="JM49" i="1"/>
  <c r="KX49" i="1"/>
  <c r="MH49" i="1"/>
  <c r="BO49" i="1"/>
  <c r="CY49" i="1"/>
  <c r="GS49" i="1"/>
  <c r="ID49" i="1"/>
  <c r="JN49" i="1"/>
  <c r="KY49" i="1"/>
  <c r="MI49" i="1"/>
  <c r="IR49" i="1"/>
  <c r="LO49" i="1"/>
  <c r="DO49" i="1"/>
  <c r="AU49" i="1"/>
  <c r="CF49" i="1"/>
  <c r="DQ49" i="1"/>
  <c r="HJ49" i="1"/>
  <c r="IU49" i="1"/>
  <c r="KE49" i="1"/>
  <c r="LP49" i="1"/>
  <c r="L49" i="1"/>
  <c r="AW49" i="1"/>
  <c r="CG49" i="1"/>
  <c r="DR49" i="1"/>
  <c r="HK49" i="1"/>
  <c r="IV49" i="1"/>
  <c r="KF49" i="1"/>
  <c r="LQ49" i="1"/>
  <c r="NB49" i="1"/>
  <c r="AD49" i="1"/>
  <c r="AS49" i="1"/>
  <c r="HH49" i="1"/>
  <c r="MX49" i="1"/>
  <c r="CE49" i="1"/>
  <c r="IT49" i="1"/>
  <c r="MZ49" i="1"/>
  <c r="EE49" i="1"/>
  <c r="EF49" i="1"/>
  <c r="EK49" i="1"/>
  <c r="ER49" i="1"/>
  <c r="GF49" i="1"/>
  <c r="FV49" i="1"/>
  <c r="FX49" i="1"/>
  <c r="ED49" i="1"/>
  <c r="EM49" i="1"/>
  <c r="EN49" i="1"/>
  <c r="ES49" i="1"/>
  <c r="FF49" i="1"/>
  <c r="EJ49" i="1"/>
  <c r="GH49" i="1"/>
  <c r="EA49" i="1"/>
  <c r="EQ49" i="1"/>
  <c r="FK49" i="1"/>
  <c r="GB49" i="1"/>
  <c r="FR49" i="1"/>
  <c r="EP49" i="1"/>
  <c r="EL49" i="1"/>
  <c r="FE49" i="1"/>
  <c r="FH49" i="1"/>
  <c r="EV49" i="1"/>
  <c r="FN49" i="1"/>
  <c r="FS49" i="1"/>
  <c r="EC49" i="1"/>
  <c r="GE49" i="1"/>
  <c r="EI49" i="1"/>
  <c r="FM49" i="1"/>
  <c r="FP49" i="1"/>
  <c r="ET49" i="1"/>
  <c r="FB49" i="1"/>
  <c r="GA49" i="1"/>
  <c r="FA49" i="1"/>
  <c r="EH49" i="1"/>
  <c r="EW49" i="1"/>
  <c r="EO49" i="1"/>
  <c r="GD49" i="1"/>
  <c r="FI49" i="1"/>
  <c r="FG49" i="1"/>
  <c r="FD49" i="1"/>
  <c r="FY49" i="1"/>
  <c r="FU49" i="1"/>
  <c r="EX49" i="1"/>
  <c r="FZ49" i="1"/>
  <c r="EU49" i="1"/>
  <c r="FL49" i="1"/>
  <c r="GG49" i="1"/>
  <c r="FJ49" i="1"/>
  <c r="EY49" i="1"/>
  <c r="FO49" i="1"/>
  <c r="FC49" i="1"/>
  <c r="FT49" i="1"/>
  <c r="EG49" i="1"/>
  <c r="FW49" i="1"/>
  <c r="EB49" i="1"/>
  <c r="GC49" i="1"/>
  <c r="GI49" i="1"/>
  <c r="EZ49" i="1"/>
  <c r="FQ49" i="1"/>
  <c r="R15" i="1"/>
  <c r="Z15" i="1"/>
  <c r="AH15" i="1"/>
  <c r="AP15" i="1"/>
  <c r="AX15" i="1"/>
  <c r="BF15" i="1"/>
  <c r="BN15" i="1"/>
  <c r="BV15" i="1"/>
  <c r="CD15" i="1"/>
  <c r="CL15" i="1"/>
  <c r="CT15" i="1"/>
  <c r="DB15" i="1"/>
  <c r="DJ15" i="1"/>
  <c r="DR15" i="1"/>
  <c r="DZ15" i="1"/>
  <c r="EH15" i="1"/>
  <c r="EP15" i="1"/>
  <c r="EX15" i="1"/>
  <c r="FF15" i="1"/>
  <c r="FN15" i="1"/>
  <c r="FV15" i="1"/>
  <c r="GD15" i="1"/>
  <c r="GL15" i="1"/>
  <c r="GT15" i="1"/>
  <c r="HB15" i="1"/>
  <c r="HJ15" i="1"/>
  <c r="HR15" i="1"/>
  <c r="HZ15" i="1"/>
  <c r="IH15" i="1"/>
  <c r="IP15" i="1"/>
  <c r="IX15" i="1"/>
  <c r="JF15" i="1"/>
  <c r="JN15" i="1"/>
  <c r="JV15" i="1"/>
  <c r="KD15" i="1"/>
  <c r="KL15" i="1"/>
  <c r="KT15" i="1"/>
  <c r="LB15" i="1"/>
  <c r="LJ15" i="1"/>
  <c r="LR15" i="1"/>
  <c r="LZ15" i="1"/>
  <c r="MH15" i="1"/>
  <c r="MP15" i="1"/>
  <c r="MX15" i="1"/>
  <c r="NF15" i="1"/>
  <c r="N15" i="1"/>
  <c r="W15" i="1"/>
  <c r="AF15" i="1"/>
  <c r="AO15" i="1"/>
  <c r="AY15" i="1"/>
  <c r="BH15" i="1"/>
  <c r="BQ15" i="1"/>
  <c r="BZ15" i="1"/>
  <c r="CI15" i="1"/>
  <c r="CR15" i="1"/>
  <c r="DA15" i="1"/>
  <c r="DK15" i="1"/>
  <c r="DT15" i="1"/>
  <c r="EC15" i="1"/>
  <c r="EL15" i="1"/>
  <c r="EU15" i="1"/>
  <c r="FD15" i="1"/>
  <c r="FM15" i="1"/>
  <c r="FW15" i="1"/>
  <c r="GF15" i="1"/>
  <c r="GO15" i="1"/>
  <c r="GX15" i="1"/>
  <c r="HG15" i="1"/>
  <c r="HP15" i="1"/>
  <c r="HY15" i="1"/>
  <c r="II15" i="1"/>
  <c r="IR15" i="1"/>
  <c r="JA15" i="1"/>
  <c r="JJ15" i="1"/>
  <c r="JS15" i="1"/>
  <c r="KB15" i="1"/>
  <c r="KK15" i="1"/>
  <c r="KU15" i="1"/>
  <c r="LD15" i="1"/>
  <c r="LM15" i="1"/>
  <c r="LV15" i="1"/>
  <c r="ME15" i="1"/>
  <c r="MN15" i="1"/>
  <c r="MW15" i="1"/>
  <c r="NG15" i="1"/>
  <c r="X15" i="1"/>
  <c r="AQ15" i="1"/>
  <c r="BI15" i="1"/>
  <c r="CA15" i="1"/>
  <c r="CJ15" i="1"/>
  <c r="DC15" i="1"/>
  <c r="DL15" i="1"/>
  <c r="ED15" i="1"/>
  <c r="EM15" i="1"/>
  <c r="FE15" i="1"/>
  <c r="FX15" i="1"/>
  <c r="GP15" i="1"/>
  <c r="HH15" i="1"/>
  <c r="O15" i="1"/>
  <c r="AG15" i="1"/>
  <c r="AZ15" i="1"/>
  <c r="BR15" i="1"/>
  <c r="CS15" i="1"/>
  <c r="DU15" i="1"/>
  <c r="EV15" i="1"/>
  <c r="FO15" i="1"/>
  <c r="GG15" i="1"/>
  <c r="GY15" i="1"/>
  <c r="HQ15" i="1"/>
  <c r="P15" i="1"/>
  <c r="Y15" i="1"/>
  <c r="AI15" i="1"/>
  <c r="AR15" i="1"/>
  <c r="BA15" i="1"/>
  <c r="V15" i="1"/>
  <c r="AL15" i="1"/>
  <c r="BB15" i="1"/>
  <c r="BM15" i="1"/>
  <c r="BY15" i="1"/>
  <c r="CM15" i="1"/>
  <c r="CX15" i="1"/>
  <c r="DI15" i="1"/>
  <c r="DW15" i="1"/>
  <c r="EI15" i="1"/>
  <c r="ET15" i="1"/>
  <c r="FH15" i="1"/>
  <c r="FS15" i="1"/>
  <c r="GE15" i="1"/>
  <c r="GR15" i="1"/>
  <c r="HD15" i="1"/>
  <c r="HO15" i="1"/>
  <c r="IB15" i="1"/>
  <c r="IL15" i="1"/>
  <c r="IV15" i="1"/>
  <c r="JG15" i="1"/>
  <c r="JQ15" i="1"/>
  <c r="KA15" i="1"/>
  <c r="KM15" i="1"/>
  <c r="KW15" i="1"/>
  <c r="LG15" i="1"/>
  <c r="LQ15" i="1"/>
  <c r="MB15" i="1"/>
  <c r="ML15" i="1"/>
  <c r="MV15" i="1"/>
  <c r="K15" i="1"/>
  <c r="AA15" i="1"/>
  <c r="AM15" i="1"/>
  <c r="BC15" i="1"/>
  <c r="BO15" i="1"/>
  <c r="CB15" i="1"/>
  <c r="CN15" i="1"/>
  <c r="CY15" i="1"/>
  <c r="DM15" i="1"/>
  <c r="DX15" i="1"/>
  <c r="EJ15" i="1"/>
  <c r="EW15" i="1"/>
  <c r="FI15" i="1"/>
  <c r="FT15" i="1"/>
  <c r="GH15" i="1"/>
  <c r="GS15" i="1"/>
  <c r="HE15" i="1"/>
  <c r="HS15" i="1"/>
  <c r="IC15" i="1"/>
  <c r="IM15" i="1"/>
  <c r="IW15" i="1"/>
  <c r="JH15" i="1"/>
  <c r="JR15" i="1"/>
  <c r="KC15" i="1"/>
  <c r="KN15" i="1"/>
  <c r="KX15" i="1"/>
  <c r="LH15" i="1"/>
  <c r="LS15" i="1"/>
  <c r="MC15" i="1"/>
  <c r="MM15" i="1"/>
  <c r="MY15" i="1"/>
  <c r="L15" i="1"/>
  <c r="AB15" i="1"/>
  <c r="AN15" i="1"/>
  <c r="BD15" i="1"/>
  <c r="BP15" i="1"/>
  <c r="CC15" i="1"/>
  <c r="CO15" i="1"/>
  <c r="CZ15" i="1"/>
  <c r="DN15" i="1"/>
  <c r="DY15" i="1"/>
  <c r="EK15" i="1"/>
  <c r="EY15" i="1"/>
  <c r="FJ15" i="1"/>
  <c r="FU15" i="1"/>
  <c r="GI15" i="1"/>
  <c r="GU15" i="1"/>
  <c r="HF15" i="1"/>
  <c r="HT15" i="1"/>
  <c r="ID15" i="1"/>
  <c r="IN15" i="1"/>
  <c r="IY15" i="1"/>
  <c r="JI15" i="1"/>
  <c r="JT15" i="1"/>
  <c r="KE15" i="1"/>
  <c r="KO15" i="1"/>
  <c r="KY15" i="1"/>
  <c r="LI15" i="1"/>
  <c r="LT15" i="1"/>
  <c r="MD15" i="1"/>
  <c r="MO15" i="1"/>
  <c r="MZ15" i="1"/>
  <c r="M15" i="1"/>
  <c r="AC15" i="1"/>
  <c r="AS15" i="1"/>
  <c r="BE15" i="1"/>
  <c r="BS15" i="1"/>
  <c r="CE15" i="1"/>
  <c r="CP15" i="1"/>
  <c r="DD15" i="1"/>
  <c r="DO15" i="1"/>
  <c r="EA15" i="1"/>
  <c r="EN15" i="1"/>
  <c r="EZ15" i="1"/>
  <c r="FK15" i="1"/>
  <c r="FY15" i="1"/>
  <c r="GJ15" i="1"/>
  <c r="GV15" i="1"/>
  <c r="HI15" i="1"/>
  <c r="HU15" i="1"/>
  <c r="IE15" i="1"/>
  <c r="IO15" i="1"/>
  <c r="IZ15" i="1"/>
  <c r="JK15" i="1"/>
  <c r="JU15" i="1"/>
  <c r="KF15" i="1"/>
  <c r="KP15" i="1"/>
  <c r="KZ15" i="1"/>
  <c r="LK15" i="1"/>
  <c r="LU15" i="1"/>
  <c r="MF15" i="1"/>
  <c r="MQ15" i="1"/>
  <c r="NA15" i="1"/>
  <c r="T15" i="1"/>
  <c r="AV15" i="1"/>
  <c r="BW15" i="1"/>
  <c r="CV15" i="1"/>
  <c r="DS15" i="1"/>
  <c r="ER15" i="1"/>
  <c r="FQ15" i="1"/>
  <c r="GN15" i="1"/>
  <c r="HM15" i="1"/>
  <c r="IJ15" i="1"/>
  <c r="JD15" i="1"/>
  <c r="JY15" i="1"/>
  <c r="KS15" i="1"/>
  <c r="LO15" i="1"/>
  <c r="MJ15" i="1"/>
  <c r="ND15" i="1"/>
  <c r="AD15" i="1"/>
  <c r="CF15" i="1"/>
  <c r="EB15" i="1"/>
  <c r="FZ15" i="1"/>
  <c r="HV15" i="1"/>
  <c r="JL15" i="1"/>
  <c r="LA15" i="1"/>
  <c r="MR15" i="1"/>
  <c r="CG15" i="1"/>
  <c r="EE15" i="1"/>
  <c r="GZ15" i="1"/>
  <c r="IS15" i="1"/>
  <c r="JM15" i="1"/>
  <c r="LC15" i="1"/>
  <c r="MS15" i="1"/>
  <c r="U15" i="1"/>
  <c r="AW15" i="1"/>
  <c r="BX15" i="1"/>
  <c r="CW15" i="1"/>
  <c r="DV15" i="1"/>
  <c r="ES15" i="1"/>
  <c r="FR15" i="1"/>
  <c r="GQ15" i="1"/>
  <c r="HN15" i="1"/>
  <c r="IK15" i="1"/>
  <c r="JE15" i="1"/>
  <c r="JZ15" i="1"/>
  <c r="KV15" i="1"/>
  <c r="LP15" i="1"/>
  <c r="MK15" i="1"/>
  <c r="NE15" i="1"/>
  <c r="BG15" i="1"/>
  <c r="DE15" i="1"/>
  <c r="FA15" i="1"/>
  <c r="GW15" i="1"/>
  <c r="IQ15" i="1"/>
  <c r="KG15" i="1"/>
  <c r="LW15" i="1"/>
  <c r="BJ15" i="1"/>
  <c r="DF15" i="1"/>
  <c r="GA15" i="1"/>
  <c r="HW15" i="1"/>
  <c r="KH15" i="1"/>
  <c r="LX15" i="1"/>
  <c r="BU15" i="1"/>
  <c r="CU15" i="1"/>
  <c r="GM15" i="1"/>
  <c r="JC15" i="1"/>
  <c r="LN15" i="1"/>
  <c r="AE15" i="1"/>
  <c r="FB15" i="1"/>
  <c r="AJ15" i="1"/>
  <c r="BK15" i="1"/>
  <c r="CH15" i="1"/>
  <c r="DG15" i="1"/>
  <c r="EF15" i="1"/>
  <c r="FC15" i="1"/>
  <c r="GB15" i="1"/>
  <c r="HA15" i="1"/>
  <c r="HX15" i="1"/>
  <c r="IT15" i="1"/>
  <c r="JO15" i="1"/>
  <c r="KI15" i="1"/>
  <c r="LE15" i="1"/>
  <c r="LY15" i="1"/>
  <c r="MT15" i="1"/>
  <c r="AK15" i="1"/>
  <c r="BL15" i="1"/>
  <c r="CK15" i="1"/>
  <c r="DH15" i="1"/>
  <c r="EG15" i="1"/>
  <c r="FG15" i="1"/>
  <c r="GC15" i="1"/>
  <c r="HC15" i="1"/>
  <c r="IA15" i="1"/>
  <c r="IU15" i="1"/>
  <c r="JP15" i="1"/>
  <c r="KJ15" i="1"/>
  <c r="LF15" i="1"/>
  <c r="MA15" i="1"/>
  <c r="MU15" i="1"/>
  <c r="S15" i="1"/>
  <c r="DQ15" i="1"/>
  <c r="FP15" i="1"/>
  <c r="IG15" i="1"/>
  <c r="KR15" i="1"/>
  <c r="NC15" i="1"/>
  <c r="Q15" i="1"/>
  <c r="AT15" i="1"/>
  <c r="BT15" i="1"/>
  <c r="CQ15" i="1"/>
  <c r="DP15" i="1"/>
  <c r="EO15" i="1"/>
  <c r="FL15" i="1"/>
  <c r="GK15" i="1"/>
  <c r="HK15" i="1"/>
  <c r="IF15" i="1"/>
  <c r="JB15" i="1"/>
  <c r="JW15" i="1"/>
  <c r="KQ15" i="1"/>
  <c r="LL15" i="1"/>
  <c r="MG15" i="1"/>
  <c r="NB15" i="1"/>
  <c r="AU15" i="1"/>
  <c r="EQ15" i="1"/>
  <c r="HL15" i="1"/>
  <c r="JX15" i="1"/>
  <c r="MI15" i="1"/>
  <c r="R16" i="1"/>
  <c r="Z16" i="1"/>
  <c r="AH16" i="1"/>
  <c r="AP16" i="1"/>
  <c r="AX16" i="1"/>
  <c r="BF16" i="1"/>
  <c r="BN16" i="1"/>
  <c r="BV16" i="1"/>
  <c r="CD16" i="1"/>
  <c r="CL16" i="1"/>
  <c r="CT16" i="1"/>
  <c r="DB16" i="1"/>
  <c r="DJ16" i="1"/>
  <c r="DR16" i="1"/>
  <c r="DZ16" i="1"/>
  <c r="EH16" i="1"/>
  <c r="EP16" i="1"/>
  <c r="EX16" i="1"/>
  <c r="FF16" i="1"/>
  <c r="FN16" i="1"/>
  <c r="FV16" i="1"/>
  <c r="GD16" i="1"/>
  <c r="GL16" i="1"/>
  <c r="GT16" i="1"/>
  <c r="HB16" i="1"/>
  <c r="HJ16" i="1"/>
  <c r="HR16" i="1"/>
  <c r="HZ16" i="1"/>
  <c r="IH16" i="1"/>
  <c r="IP16" i="1"/>
  <c r="IX16" i="1"/>
  <c r="JF16" i="1"/>
  <c r="JN16" i="1"/>
  <c r="T16" i="1"/>
  <c r="AC16" i="1"/>
  <c r="AL16" i="1"/>
  <c r="AU16" i="1"/>
  <c r="BD16" i="1"/>
  <c r="BM16" i="1"/>
  <c r="BW16" i="1"/>
  <c r="CF16" i="1"/>
  <c r="CO16" i="1"/>
  <c r="CX16" i="1"/>
  <c r="DG16" i="1"/>
  <c r="DP16" i="1"/>
  <c r="DY16" i="1"/>
  <c r="EI16" i="1"/>
  <c r="ER16" i="1"/>
  <c r="FA16" i="1"/>
  <c r="FJ16" i="1"/>
  <c r="FS16" i="1"/>
  <c r="GB16" i="1"/>
  <c r="GK16" i="1"/>
  <c r="GU16" i="1"/>
  <c r="HD16" i="1"/>
  <c r="HM16" i="1"/>
  <c r="HV16" i="1"/>
  <c r="IE16" i="1"/>
  <c r="IN16" i="1"/>
  <c r="IW16" i="1"/>
  <c r="JG16" i="1"/>
  <c r="JP16" i="1"/>
  <c r="JX16" i="1"/>
  <c r="KF16" i="1"/>
  <c r="KN16" i="1"/>
  <c r="KV16" i="1"/>
  <c r="LD16" i="1"/>
  <c r="LL16" i="1"/>
  <c r="LT16" i="1"/>
  <c r="MB16" i="1"/>
  <c r="MJ16" i="1"/>
  <c r="MR16" i="1"/>
  <c r="MZ16" i="1"/>
  <c r="L16" i="1"/>
  <c r="V16" i="1"/>
  <c r="AF16" i="1"/>
  <c r="AQ16" i="1"/>
  <c r="BA16" i="1"/>
  <c r="BK16" i="1"/>
  <c r="BU16" i="1"/>
  <c r="CG16" i="1"/>
  <c r="CQ16" i="1"/>
  <c r="DA16" i="1"/>
  <c r="DL16" i="1"/>
  <c r="DV16" i="1"/>
  <c r="EF16" i="1"/>
  <c r="EQ16" i="1"/>
  <c r="FB16" i="1"/>
  <c r="FL16" i="1"/>
  <c r="FW16" i="1"/>
  <c r="GG16" i="1"/>
  <c r="GQ16" i="1"/>
  <c r="HA16" i="1"/>
  <c r="HL16" i="1"/>
  <c r="HW16" i="1"/>
  <c r="IG16" i="1"/>
  <c r="IR16" i="1"/>
  <c r="JB16" i="1"/>
  <c r="JL16" i="1"/>
  <c r="JV16" i="1"/>
  <c r="KE16" i="1"/>
  <c r="KO16" i="1"/>
  <c r="KX16" i="1"/>
  <c r="LG16" i="1"/>
  <c r="LP16" i="1"/>
  <c r="LY16" i="1"/>
  <c r="MH16" i="1"/>
  <c r="MQ16" i="1"/>
  <c r="NA16" i="1"/>
  <c r="CI16" i="1"/>
  <c r="M16" i="1"/>
  <c r="W16" i="1"/>
  <c r="AG16" i="1"/>
  <c r="AR16" i="1"/>
  <c r="BB16" i="1"/>
  <c r="BL16" i="1"/>
  <c r="BX16" i="1"/>
  <c r="CH16" i="1"/>
  <c r="CR16" i="1"/>
  <c r="DC16" i="1"/>
  <c r="DM16" i="1"/>
  <c r="DW16" i="1"/>
  <c r="EG16" i="1"/>
  <c r="ES16" i="1"/>
  <c r="FC16" i="1"/>
  <c r="FM16" i="1"/>
  <c r="FX16" i="1"/>
  <c r="GH16" i="1"/>
  <c r="GR16" i="1"/>
  <c r="HC16" i="1"/>
  <c r="HN16" i="1"/>
  <c r="HX16" i="1"/>
  <c r="II16" i="1"/>
  <c r="IS16" i="1"/>
  <c r="JC16" i="1"/>
  <c r="JM16" i="1"/>
  <c r="JW16" i="1"/>
  <c r="KG16" i="1"/>
  <c r="KP16" i="1"/>
  <c r="KY16" i="1"/>
  <c r="LH16" i="1"/>
  <c r="LQ16" i="1"/>
  <c r="LZ16" i="1"/>
  <c r="MI16" i="1"/>
  <c r="MS16" i="1"/>
  <c r="NB16" i="1"/>
  <c r="K16" i="1"/>
  <c r="BO16" i="1"/>
  <c r="EJ16" i="1"/>
  <c r="FD16" i="1"/>
  <c r="N16" i="1"/>
  <c r="X16" i="1"/>
  <c r="AI16" i="1"/>
  <c r="AS16" i="1"/>
  <c r="BC16" i="1"/>
  <c r="BY16" i="1"/>
  <c r="CS16" i="1"/>
  <c r="DD16" i="1"/>
  <c r="DN16" i="1"/>
  <c r="DX16" i="1"/>
  <c r="ET16" i="1"/>
  <c r="O16" i="1"/>
  <c r="Y16" i="1"/>
  <c r="AJ16" i="1"/>
  <c r="AT16" i="1"/>
  <c r="BE16" i="1"/>
  <c r="BP16" i="1"/>
  <c r="BZ16" i="1"/>
  <c r="CJ16" i="1"/>
  <c r="CU16" i="1"/>
  <c r="DE16" i="1"/>
  <c r="DO16" i="1"/>
  <c r="EA16" i="1"/>
  <c r="EK16" i="1"/>
  <c r="AD16" i="1"/>
  <c r="AY16" i="1"/>
  <c r="BS16" i="1"/>
  <c r="CN16" i="1"/>
  <c r="DI16" i="1"/>
  <c r="ED16" i="1"/>
  <c r="EW16" i="1"/>
  <c r="FO16" i="1"/>
  <c r="GA16" i="1"/>
  <c r="GO16" i="1"/>
  <c r="HE16" i="1"/>
  <c r="HQ16" i="1"/>
  <c r="ID16" i="1"/>
  <c r="IT16" i="1"/>
  <c r="JH16" i="1"/>
  <c r="JT16" i="1"/>
  <c r="KH16" i="1"/>
  <c r="KS16" i="1"/>
  <c r="LE16" i="1"/>
  <c r="LR16" i="1"/>
  <c r="MD16" i="1"/>
  <c r="MO16" i="1"/>
  <c r="NC16" i="1"/>
  <c r="P16" i="1"/>
  <c r="BG16" i="1"/>
  <c r="CV16" i="1"/>
  <c r="EL16" i="1"/>
  <c r="FQ16" i="1"/>
  <c r="GS16" i="1"/>
  <c r="IJ16" i="1"/>
  <c r="JJ16" i="1"/>
  <c r="KJ16" i="1"/>
  <c r="LI16" i="1"/>
  <c r="MF16" i="1"/>
  <c r="NE16" i="1"/>
  <c r="BH16" i="1"/>
  <c r="CW16" i="1"/>
  <c r="FR16" i="1"/>
  <c r="GV16" i="1"/>
  <c r="HH16" i="1"/>
  <c r="IK16" i="1"/>
  <c r="JK16" i="1"/>
  <c r="KK16" i="1"/>
  <c r="LJ16" i="1"/>
  <c r="MG16" i="1"/>
  <c r="NF16" i="1"/>
  <c r="AN16" i="1"/>
  <c r="CC16" i="1"/>
  <c r="CY16" i="1"/>
  <c r="DT16" i="1"/>
  <c r="EN16" i="1"/>
  <c r="FG16" i="1"/>
  <c r="GI16" i="1"/>
  <c r="GW16" i="1"/>
  <c r="HI16" i="1"/>
  <c r="HY16" i="1"/>
  <c r="IL16" i="1"/>
  <c r="IZ16" i="1"/>
  <c r="JO16" i="1"/>
  <c r="KA16" i="1"/>
  <c r="KL16" i="1"/>
  <c r="KZ16" i="1"/>
  <c r="LK16" i="1"/>
  <c r="LW16" i="1"/>
  <c r="MK16" i="1"/>
  <c r="MV16" i="1"/>
  <c r="NG16" i="1"/>
  <c r="FH16" i="1"/>
  <c r="GX16" i="1"/>
  <c r="IM16" i="1"/>
  <c r="KB16" i="1"/>
  <c r="LM16" i="1"/>
  <c r="JR16" i="1"/>
  <c r="LB16" i="1"/>
  <c r="MX16" i="1"/>
  <c r="AE16" i="1"/>
  <c r="AZ16" i="1"/>
  <c r="BT16" i="1"/>
  <c r="CP16" i="1"/>
  <c r="DK16" i="1"/>
  <c r="EE16" i="1"/>
  <c r="EY16" i="1"/>
  <c r="FP16" i="1"/>
  <c r="GC16" i="1"/>
  <c r="GP16" i="1"/>
  <c r="HF16" i="1"/>
  <c r="HS16" i="1"/>
  <c r="IF16" i="1"/>
  <c r="IU16" i="1"/>
  <c r="JI16" i="1"/>
  <c r="JU16" i="1"/>
  <c r="KI16" i="1"/>
  <c r="KT16" i="1"/>
  <c r="LF16" i="1"/>
  <c r="LS16" i="1"/>
  <c r="ME16" i="1"/>
  <c r="MP16" i="1"/>
  <c r="ND16" i="1"/>
  <c r="AK16" i="1"/>
  <c r="CA16" i="1"/>
  <c r="DQ16" i="1"/>
  <c r="EZ16" i="1"/>
  <c r="GE16" i="1"/>
  <c r="HT16" i="1"/>
  <c r="IV16" i="1"/>
  <c r="JY16" i="1"/>
  <c r="KU16" i="1"/>
  <c r="LU16" i="1"/>
  <c r="MT16" i="1"/>
  <c r="Q16" i="1"/>
  <c r="AM16" i="1"/>
  <c r="CB16" i="1"/>
  <c r="DS16" i="1"/>
  <c r="FE16" i="1"/>
  <c r="GF16" i="1"/>
  <c r="HU16" i="1"/>
  <c r="IY16" i="1"/>
  <c r="JZ16" i="1"/>
  <c r="KW16" i="1"/>
  <c r="LV16" i="1"/>
  <c r="MU16" i="1"/>
  <c r="LX16" i="1"/>
  <c r="KC16" i="1"/>
  <c r="LN16" i="1"/>
  <c r="MM16" i="1"/>
  <c r="AB16" i="1"/>
  <c r="AW16" i="1"/>
  <c r="DH16" i="1"/>
  <c r="FK16" i="1"/>
  <c r="GN16" i="1"/>
  <c r="JE16" i="1"/>
  <c r="LC16" i="1"/>
  <c r="MY16" i="1"/>
  <c r="HG16" i="1"/>
  <c r="KD16" i="1"/>
  <c r="EM16" i="1"/>
  <c r="IQ16" i="1"/>
  <c r="S16" i="1"/>
  <c r="BI16" i="1"/>
  <c r="FT16" i="1"/>
  <c r="IC16" i="1"/>
  <c r="U16" i="1"/>
  <c r="AO16" i="1"/>
  <c r="BJ16" i="1"/>
  <c r="CE16" i="1"/>
  <c r="CZ16" i="1"/>
  <c r="DU16" i="1"/>
  <c r="EO16" i="1"/>
  <c r="FU16" i="1"/>
  <c r="GJ16" i="1"/>
  <c r="HK16" i="1"/>
  <c r="IA16" i="1"/>
  <c r="JA16" i="1"/>
  <c r="JQ16" i="1"/>
  <c r="KM16" i="1"/>
  <c r="LA16" i="1"/>
  <c r="ML16" i="1"/>
  <c r="MW16" i="1"/>
  <c r="CM16" i="1"/>
  <c r="EV16" i="1"/>
  <c r="HP16" i="1"/>
  <c r="KR16" i="1"/>
  <c r="MN16" i="1"/>
  <c r="AA16" i="1"/>
  <c r="AV16" i="1"/>
  <c r="BQ16" i="1"/>
  <c r="CK16" i="1"/>
  <c r="DF16" i="1"/>
  <c r="EB16" i="1"/>
  <c r="EU16" i="1"/>
  <c r="FI16" i="1"/>
  <c r="FY16" i="1"/>
  <c r="GM16" i="1"/>
  <c r="GY16" i="1"/>
  <c r="HO16" i="1"/>
  <c r="IB16" i="1"/>
  <c r="IO16" i="1"/>
  <c r="JD16" i="1"/>
  <c r="KQ16" i="1"/>
  <c r="MA16" i="1"/>
  <c r="BR16" i="1"/>
  <c r="EC16" i="1"/>
  <c r="FZ16" i="1"/>
  <c r="GZ16" i="1"/>
  <c r="JS16" i="1"/>
  <c r="LO16" i="1"/>
  <c r="MC16" i="1"/>
  <c r="O14" i="1"/>
  <c r="W14" i="1"/>
  <c r="AE14" i="1"/>
  <c r="AM14" i="1"/>
  <c r="AU14" i="1"/>
  <c r="BC14" i="1"/>
  <c r="BK14" i="1"/>
  <c r="BS14" i="1"/>
  <c r="CA14" i="1"/>
  <c r="CI14" i="1"/>
  <c r="CQ14" i="1"/>
  <c r="CY14" i="1"/>
  <c r="DG14" i="1"/>
  <c r="DO14" i="1"/>
  <c r="DW14" i="1"/>
  <c r="EE14" i="1"/>
  <c r="EM14" i="1"/>
  <c r="EU14" i="1"/>
  <c r="FC14" i="1"/>
  <c r="FK14" i="1"/>
  <c r="FS14" i="1"/>
  <c r="M14" i="1"/>
  <c r="V14" i="1"/>
  <c r="AF14" i="1"/>
  <c r="AO14" i="1"/>
  <c r="AX14" i="1"/>
  <c r="BG14" i="1"/>
  <c r="BP14" i="1"/>
  <c r="BY14" i="1"/>
  <c r="CH14" i="1"/>
  <c r="CR14" i="1"/>
  <c r="DA14" i="1"/>
  <c r="DJ14" i="1"/>
  <c r="DS14" i="1"/>
  <c r="EB14" i="1"/>
  <c r="EK14" i="1"/>
  <c r="ET14" i="1"/>
  <c r="FD14" i="1"/>
  <c r="FM14" i="1"/>
  <c r="FV14" i="1"/>
  <c r="GD14" i="1"/>
  <c r="GL14" i="1"/>
  <c r="GT14" i="1"/>
  <c r="HB14" i="1"/>
  <c r="HJ14" i="1"/>
  <c r="HR14" i="1"/>
  <c r="HZ14" i="1"/>
  <c r="IH14" i="1"/>
  <c r="IP14" i="1"/>
  <c r="IX14" i="1"/>
  <c r="JF14" i="1"/>
  <c r="JN14" i="1"/>
  <c r="JV14" i="1"/>
  <c r="KD14" i="1"/>
  <c r="KL14" i="1"/>
  <c r="KT14" i="1"/>
  <c r="LB14" i="1"/>
  <c r="LJ14" i="1"/>
  <c r="LR14" i="1"/>
  <c r="LZ14" i="1"/>
  <c r="MH14" i="1"/>
  <c r="MP14" i="1"/>
  <c r="MX14" i="1"/>
  <c r="NF14" i="1"/>
  <c r="P14" i="1"/>
  <c r="Z14" i="1"/>
  <c r="AJ14" i="1"/>
  <c r="AT14" i="1"/>
  <c r="BE14" i="1"/>
  <c r="BO14" i="1"/>
  <c r="BZ14" i="1"/>
  <c r="CK14" i="1"/>
  <c r="CU14" i="1"/>
  <c r="DE14" i="1"/>
  <c r="DP14" i="1"/>
  <c r="DZ14" i="1"/>
  <c r="EJ14" i="1"/>
  <c r="EV14" i="1"/>
  <c r="FF14" i="1"/>
  <c r="FP14" i="1"/>
  <c r="FZ14" i="1"/>
  <c r="GI14" i="1"/>
  <c r="GR14" i="1"/>
  <c r="HA14" i="1"/>
  <c r="HK14" i="1"/>
  <c r="HT14" i="1"/>
  <c r="IC14" i="1"/>
  <c r="IL14" i="1"/>
  <c r="IU14" i="1"/>
  <c r="JD14" i="1"/>
  <c r="JM14" i="1"/>
  <c r="JW14" i="1"/>
  <c r="KF14" i="1"/>
  <c r="KO14" i="1"/>
  <c r="KX14" i="1"/>
  <c r="LG14" i="1"/>
  <c r="LP14" i="1"/>
  <c r="LY14" i="1"/>
  <c r="MI14" i="1"/>
  <c r="MR14" i="1"/>
  <c r="NA14" i="1"/>
  <c r="Q14" i="1"/>
  <c r="AK14" i="1"/>
  <c r="AV14" i="1"/>
  <c r="BF14" i="1"/>
  <c r="CB14" i="1"/>
  <c r="CL14" i="1"/>
  <c r="DF14" i="1"/>
  <c r="EA14" i="1"/>
  <c r="EW14" i="1"/>
  <c r="FQ14" i="1"/>
  <c r="GJ14" i="1"/>
  <c r="GS14" i="1"/>
  <c r="HC14" i="1"/>
  <c r="HU14" i="1"/>
  <c r="ID14" i="1"/>
  <c r="IM14" i="1"/>
  <c r="JE14" i="1"/>
  <c r="JO14" i="1"/>
  <c r="KG14" i="1"/>
  <c r="KY14" i="1"/>
  <c r="LQ14" i="1"/>
  <c r="MJ14" i="1"/>
  <c r="NB14" i="1"/>
  <c r="AA14" i="1"/>
  <c r="BQ14" i="1"/>
  <c r="CV14" i="1"/>
  <c r="DQ14" i="1"/>
  <c r="EL14" i="1"/>
  <c r="FG14" i="1"/>
  <c r="GA14" i="1"/>
  <c r="HL14" i="1"/>
  <c r="IV14" i="1"/>
  <c r="JX14" i="1"/>
  <c r="KP14" i="1"/>
  <c r="LH14" i="1"/>
  <c r="MA14" i="1"/>
  <c r="MS14" i="1"/>
  <c r="R14" i="1"/>
  <c r="AB14" i="1"/>
  <c r="AL14" i="1"/>
  <c r="AW14" i="1"/>
  <c r="BH14" i="1"/>
  <c r="BR14" i="1"/>
  <c r="CC14" i="1"/>
  <c r="CM14" i="1"/>
  <c r="CW14" i="1"/>
  <c r="DH14" i="1"/>
  <c r="DR14" i="1"/>
  <c r="EC14" i="1"/>
  <c r="EN14" i="1"/>
  <c r="EX14" i="1"/>
  <c r="FH14" i="1"/>
  <c r="FR14" i="1"/>
  <c r="GB14" i="1"/>
  <c r="GK14" i="1"/>
  <c r="GU14" i="1"/>
  <c r="HD14" i="1"/>
  <c r="HM14" i="1"/>
  <c r="HV14" i="1"/>
  <c r="IE14" i="1"/>
  <c r="IN14" i="1"/>
  <c r="IW14" i="1"/>
  <c r="JG14" i="1"/>
  <c r="JP14" i="1"/>
  <c r="JY14" i="1"/>
  <c r="KH14" i="1"/>
  <c r="KQ14" i="1"/>
  <c r="KZ14" i="1"/>
  <c r="LI14" i="1"/>
  <c r="LS14" i="1"/>
  <c r="MB14" i="1"/>
  <c r="MK14" i="1"/>
  <c r="MT14" i="1"/>
  <c r="NC14" i="1"/>
  <c r="L14" i="1"/>
  <c r="X14" i="1"/>
  <c r="AH14" i="1"/>
  <c r="AR14" i="1"/>
  <c r="BB14" i="1"/>
  <c r="BM14" i="1"/>
  <c r="BW14" i="1"/>
  <c r="CG14" i="1"/>
  <c r="CS14" i="1"/>
  <c r="DC14" i="1"/>
  <c r="DM14" i="1"/>
  <c r="DX14" i="1"/>
  <c r="EH14" i="1"/>
  <c r="ER14" i="1"/>
  <c r="FB14" i="1"/>
  <c r="FN14" i="1"/>
  <c r="FX14" i="1"/>
  <c r="GG14" i="1"/>
  <c r="GP14" i="1"/>
  <c r="GY14" i="1"/>
  <c r="HH14" i="1"/>
  <c r="HQ14" i="1"/>
  <c r="IA14" i="1"/>
  <c r="IJ14" i="1"/>
  <c r="AG14" i="1"/>
  <c r="BA14" i="1"/>
  <c r="BV14" i="1"/>
  <c r="CP14" i="1"/>
  <c r="DL14" i="1"/>
  <c r="EG14" i="1"/>
  <c r="FA14" i="1"/>
  <c r="FW14" i="1"/>
  <c r="GO14" i="1"/>
  <c r="HG14" i="1"/>
  <c r="HY14" i="1"/>
  <c r="IR14" i="1"/>
  <c r="JH14" i="1"/>
  <c r="JT14" i="1"/>
  <c r="KJ14" i="1"/>
  <c r="KW14" i="1"/>
  <c r="LM14" i="1"/>
  <c r="MC14" i="1"/>
  <c r="MO14" i="1"/>
  <c r="NE14" i="1"/>
  <c r="N14" i="1"/>
  <c r="AI14" i="1"/>
  <c r="BD14" i="1"/>
  <c r="BX14" i="1"/>
  <c r="CT14" i="1"/>
  <c r="DN14" i="1"/>
  <c r="EI14" i="1"/>
  <c r="FE14" i="1"/>
  <c r="FY14" i="1"/>
  <c r="GQ14" i="1"/>
  <c r="HI14" i="1"/>
  <c r="IB14" i="1"/>
  <c r="IS14" i="1"/>
  <c r="JI14" i="1"/>
  <c r="JU14" i="1"/>
  <c r="KK14" i="1"/>
  <c r="LA14" i="1"/>
  <c r="LN14" i="1"/>
  <c r="MD14" i="1"/>
  <c r="MQ14" i="1"/>
  <c r="NG14" i="1"/>
  <c r="S14" i="1"/>
  <c r="AN14" i="1"/>
  <c r="BI14" i="1"/>
  <c r="CD14" i="1"/>
  <c r="CX14" i="1"/>
  <c r="DT14" i="1"/>
  <c r="EO14" i="1"/>
  <c r="FI14" i="1"/>
  <c r="GC14" i="1"/>
  <c r="GV14" i="1"/>
  <c r="HN14" i="1"/>
  <c r="IF14" i="1"/>
  <c r="IT14" i="1"/>
  <c r="JJ14" i="1"/>
  <c r="JZ14" i="1"/>
  <c r="KM14" i="1"/>
  <c r="LC14" i="1"/>
  <c r="LO14" i="1"/>
  <c r="ME14" i="1"/>
  <c r="MU14" i="1"/>
  <c r="T14" i="1"/>
  <c r="AP14" i="1"/>
  <c r="BJ14" i="1"/>
  <c r="CE14" i="1"/>
  <c r="CZ14" i="1"/>
  <c r="DU14" i="1"/>
  <c r="EP14" i="1"/>
  <c r="FJ14" i="1"/>
  <c r="GE14" i="1"/>
  <c r="GW14" i="1"/>
  <c r="HO14" i="1"/>
  <c r="IG14" i="1"/>
  <c r="IY14" i="1"/>
  <c r="JK14" i="1"/>
  <c r="KA14" i="1"/>
  <c r="KN14" i="1"/>
  <c r="LD14" i="1"/>
  <c r="LT14" i="1"/>
  <c r="MF14" i="1"/>
  <c r="MV14" i="1"/>
  <c r="AC14" i="1"/>
  <c r="AY14" i="1"/>
  <c r="BT14" i="1"/>
  <c r="CN14" i="1"/>
  <c r="DI14" i="1"/>
  <c r="ED14" i="1"/>
  <c r="EY14" i="1"/>
  <c r="FT14" i="1"/>
  <c r="GM14" i="1"/>
  <c r="HE14" i="1"/>
  <c r="HW14" i="1"/>
  <c r="IO14" i="1"/>
  <c r="JB14" i="1"/>
  <c r="JR14" i="1"/>
  <c r="KE14" i="1"/>
  <c r="KU14" i="1"/>
  <c r="AD14" i="1"/>
  <c r="CJ14" i="1"/>
  <c r="EQ14" i="1"/>
  <c r="GN14" i="1"/>
  <c r="IK14" i="1"/>
  <c r="KB14" i="1"/>
  <c r="LK14" i="1"/>
  <c r="MM14" i="1"/>
  <c r="EZ14" i="1"/>
  <c r="IZ14" i="1"/>
  <c r="LU14" i="1"/>
  <c r="K14" i="1"/>
  <c r="AQ14" i="1"/>
  <c r="CO14" i="1"/>
  <c r="ES14" i="1"/>
  <c r="GX14" i="1"/>
  <c r="IQ14" i="1"/>
  <c r="KC14" i="1"/>
  <c r="LL14" i="1"/>
  <c r="MN14" i="1"/>
  <c r="AS14" i="1"/>
  <c r="DB14" i="1"/>
  <c r="GZ14" i="1"/>
  <c r="KI14" i="1"/>
  <c r="MW14" i="1"/>
  <c r="CF14" i="1"/>
  <c r="II14" i="1"/>
  <c r="ML14" i="1"/>
  <c r="AZ14" i="1"/>
  <c r="DD14" i="1"/>
  <c r="FL14" i="1"/>
  <c r="HF14" i="1"/>
  <c r="JA14" i="1"/>
  <c r="KR14" i="1"/>
  <c r="LV14" i="1"/>
  <c r="MY14" i="1"/>
  <c r="BL14" i="1"/>
  <c r="DK14" i="1"/>
  <c r="FO14" i="1"/>
  <c r="HP14" i="1"/>
  <c r="JC14" i="1"/>
  <c r="KS14" i="1"/>
  <c r="LW14" i="1"/>
  <c r="MZ14" i="1"/>
  <c r="BN14" i="1"/>
  <c r="DV14" i="1"/>
  <c r="FU14" i="1"/>
  <c r="HS14" i="1"/>
  <c r="JL14" i="1"/>
  <c r="KV14" i="1"/>
  <c r="LX14" i="1"/>
  <c r="ND14" i="1"/>
  <c r="Y14" i="1"/>
  <c r="EF14" i="1"/>
  <c r="GH14" i="1"/>
  <c r="JS14" i="1"/>
  <c r="U14" i="1"/>
  <c r="BU14" i="1"/>
  <c r="DY14" i="1"/>
  <c r="GF14" i="1"/>
  <c r="HX14" i="1"/>
  <c r="JQ14" i="1"/>
  <c r="LE14" i="1"/>
  <c r="MG14" i="1"/>
  <c r="LF14" i="1"/>
  <c r="NC80" i="1"/>
  <c r="MU80" i="1"/>
  <c r="MM80" i="1"/>
  <c r="ME80" i="1"/>
  <c r="LW80" i="1"/>
  <c r="LO80" i="1"/>
  <c r="LG80" i="1"/>
  <c r="KY80" i="1"/>
  <c r="KQ80" i="1"/>
  <c r="KI80" i="1"/>
  <c r="KA80" i="1"/>
  <c r="JS80" i="1"/>
  <c r="JK80" i="1"/>
  <c r="JC80" i="1"/>
  <c r="IU80" i="1"/>
  <c r="IM80" i="1"/>
  <c r="IE80" i="1"/>
  <c r="HW80" i="1"/>
  <c r="HO80" i="1"/>
  <c r="HG80" i="1"/>
  <c r="GY80" i="1"/>
  <c r="GQ80" i="1"/>
  <c r="GI80" i="1"/>
  <c r="GA80" i="1"/>
  <c r="FS80" i="1"/>
  <c r="FK80" i="1"/>
  <c r="FC80" i="1"/>
  <c r="EU80" i="1"/>
  <c r="EM80" i="1"/>
  <c r="EE80" i="1"/>
  <c r="DW80" i="1"/>
  <c r="DO80" i="1"/>
  <c r="DG80" i="1"/>
  <c r="CY80" i="1"/>
  <c r="CQ80" i="1"/>
  <c r="CI80" i="1"/>
  <c r="CA80" i="1"/>
  <c r="BS80" i="1"/>
  <c r="BK80" i="1"/>
  <c r="BC80" i="1"/>
  <c r="AU80" i="1"/>
  <c r="AM80" i="1"/>
  <c r="AE80" i="1"/>
  <c r="W80" i="1"/>
  <c r="O80" i="1"/>
  <c r="NB80" i="1"/>
  <c r="MT80" i="1"/>
  <c r="MD80" i="1"/>
  <c r="LV80" i="1"/>
  <c r="LF80" i="1"/>
  <c r="KX80" i="1"/>
  <c r="KH80" i="1"/>
  <c r="ML80" i="1"/>
  <c r="LN80" i="1"/>
  <c r="KP80" i="1"/>
  <c r="JZ80" i="1"/>
  <c r="NE80" i="1"/>
  <c r="MS80" i="1"/>
  <c r="MI80" i="1"/>
  <c r="LY80" i="1"/>
  <c r="LM80" i="1"/>
  <c r="LC80" i="1"/>
  <c r="KS80" i="1"/>
  <c r="KG80" i="1"/>
  <c r="JW80" i="1"/>
  <c r="JN80" i="1"/>
  <c r="JE80" i="1"/>
  <c r="IV80" i="1"/>
  <c r="IL80" i="1"/>
  <c r="IC80" i="1"/>
  <c r="HT80" i="1"/>
  <c r="ND80" i="1"/>
  <c r="MR80" i="1"/>
  <c r="MH80" i="1"/>
  <c r="LX80" i="1"/>
  <c r="LL80" i="1"/>
  <c r="LB80" i="1"/>
  <c r="KR80" i="1"/>
  <c r="KF80" i="1"/>
  <c r="JV80" i="1"/>
  <c r="JM80" i="1"/>
  <c r="JD80" i="1"/>
  <c r="IT80" i="1"/>
  <c r="IK80" i="1"/>
  <c r="IB80" i="1"/>
  <c r="HS80" i="1"/>
  <c r="HJ80" i="1"/>
  <c r="HA80" i="1"/>
  <c r="GR80" i="1"/>
  <c r="GH80" i="1"/>
  <c r="FY80" i="1"/>
  <c r="FP80" i="1"/>
  <c r="FG80" i="1"/>
  <c r="EX80" i="1"/>
  <c r="EO80" i="1"/>
  <c r="EF80" i="1"/>
  <c r="DV80" i="1"/>
  <c r="DM80" i="1"/>
  <c r="DD80" i="1"/>
  <c r="CU80" i="1"/>
  <c r="CL80" i="1"/>
  <c r="CC80" i="1"/>
  <c r="BT80" i="1"/>
  <c r="BJ80" i="1"/>
  <c r="BA80" i="1"/>
  <c r="AR80" i="1"/>
  <c r="AI80" i="1"/>
  <c r="Z80" i="1"/>
  <c r="Q80" i="1"/>
  <c r="NA80" i="1"/>
  <c r="MQ80" i="1"/>
  <c r="LU80" i="1"/>
  <c r="LK80" i="1"/>
  <c r="KO80" i="1"/>
  <c r="JU80" i="1"/>
  <c r="JB80" i="1"/>
  <c r="IS80" i="1"/>
  <c r="IA80" i="1"/>
  <c r="HI80" i="1"/>
  <c r="GP80" i="1"/>
  <c r="GG80" i="1"/>
  <c r="FO80" i="1"/>
  <c r="EW80" i="1"/>
  <c r="ED80" i="1"/>
  <c r="DL80" i="1"/>
  <c r="DC80" i="1"/>
  <c r="CK80" i="1"/>
  <c r="CB80" i="1"/>
  <c r="BI80" i="1"/>
  <c r="AQ80" i="1"/>
  <c r="Y80" i="1"/>
  <c r="MG80" i="1"/>
  <c r="LA80" i="1"/>
  <c r="KE80" i="1"/>
  <c r="JL80" i="1"/>
  <c r="IJ80" i="1"/>
  <c r="HR80" i="1"/>
  <c r="GZ80" i="1"/>
  <c r="FX80" i="1"/>
  <c r="FF80" i="1"/>
  <c r="EN80" i="1"/>
  <c r="DU80" i="1"/>
  <c r="CT80" i="1"/>
  <c r="BR80" i="1"/>
  <c r="AZ80" i="1"/>
  <c r="AH80" i="1"/>
  <c r="P80" i="1"/>
  <c r="NF80" i="1"/>
  <c r="MV80" i="1"/>
  <c r="MJ80" i="1"/>
  <c r="LZ80" i="1"/>
  <c r="LP80" i="1"/>
  <c r="LD80" i="1"/>
  <c r="KT80" i="1"/>
  <c r="KJ80" i="1"/>
  <c r="JX80" i="1"/>
  <c r="JO80" i="1"/>
  <c r="JF80" i="1"/>
  <c r="IW80" i="1"/>
  <c r="IN80" i="1"/>
  <c r="ID80" i="1"/>
  <c r="HU80" i="1"/>
  <c r="HL80" i="1"/>
  <c r="HC80" i="1"/>
  <c r="GT80" i="1"/>
  <c r="GK80" i="1"/>
  <c r="GB80" i="1"/>
  <c r="FR80" i="1"/>
  <c r="FI80" i="1"/>
  <c r="EZ80" i="1"/>
  <c r="EQ80" i="1"/>
  <c r="EH80" i="1"/>
  <c r="DY80" i="1"/>
  <c r="DP80" i="1"/>
  <c r="DF80" i="1"/>
  <c r="CW80" i="1"/>
  <c r="CN80" i="1"/>
  <c r="CE80" i="1"/>
  <c r="BV80" i="1"/>
  <c r="BM80" i="1"/>
  <c r="BD80" i="1"/>
  <c r="AT80" i="1"/>
  <c r="AK80" i="1"/>
  <c r="AB80" i="1"/>
  <c r="S80" i="1"/>
  <c r="MW80" i="1"/>
  <c r="MA80" i="1"/>
  <c r="LE80" i="1"/>
  <c r="KK80" i="1"/>
  <c r="JP80" i="1"/>
  <c r="IX80" i="1"/>
  <c r="IF80" i="1"/>
  <c r="HM80" i="1"/>
  <c r="GW80" i="1"/>
  <c r="GJ80" i="1"/>
  <c r="FU80" i="1"/>
  <c r="FE80" i="1"/>
  <c r="ER80" i="1"/>
  <c r="EB80" i="1"/>
  <c r="DN80" i="1"/>
  <c r="CZ80" i="1"/>
  <c r="CJ80" i="1"/>
  <c r="BW80" i="1"/>
  <c r="BG80" i="1"/>
  <c r="AS80" i="1"/>
  <c r="AD80" i="1"/>
  <c r="N80" i="1"/>
  <c r="LS80" i="1"/>
  <c r="JI80" i="1"/>
  <c r="HY80" i="1"/>
  <c r="GU80" i="1"/>
  <c r="FQ80" i="1"/>
  <c r="EL80" i="1"/>
  <c r="DJ80" i="1"/>
  <c r="CG80" i="1"/>
  <c r="BE80" i="1"/>
  <c r="AA80" i="1"/>
  <c r="IP80" i="1"/>
  <c r="GS80" i="1"/>
  <c r="FA80" i="1"/>
  <c r="DX80" i="1"/>
  <c r="CS80" i="1"/>
  <c r="BP80" i="1"/>
  <c r="AN80" i="1"/>
  <c r="K80" i="1"/>
  <c r="MP80" i="1"/>
  <c r="LT80" i="1"/>
  <c r="KZ80" i="1"/>
  <c r="KD80" i="1"/>
  <c r="JJ80" i="1"/>
  <c r="IR80" i="1"/>
  <c r="HZ80" i="1"/>
  <c r="HK80" i="1"/>
  <c r="GV80" i="1"/>
  <c r="GF80" i="1"/>
  <c r="FT80" i="1"/>
  <c r="FD80" i="1"/>
  <c r="EP80" i="1"/>
  <c r="EA80" i="1"/>
  <c r="DK80" i="1"/>
  <c r="CX80" i="1"/>
  <c r="CH80" i="1"/>
  <c r="BU80" i="1"/>
  <c r="BF80" i="1"/>
  <c r="AP80" i="1"/>
  <c r="AC80" i="1"/>
  <c r="M80" i="1"/>
  <c r="MO80" i="1"/>
  <c r="KW80" i="1"/>
  <c r="KC80" i="1"/>
  <c r="IQ80" i="1"/>
  <c r="HH80" i="1"/>
  <c r="GE80" i="1"/>
  <c r="FB80" i="1"/>
  <c r="DZ80" i="1"/>
  <c r="CV80" i="1"/>
  <c r="BQ80" i="1"/>
  <c r="AO80" i="1"/>
  <c r="L80" i="1"/>
  <c r="MN80" i="1"/>
  <c r="LR80" i="1"/>
  <c r="KV80" i="1"/>
  <c r="KB80" i="1"/>
  <c r="JH80" i="1"/>
  <c r="HX80" i="1"/>
  <c r="HF80" i="1"/>
  <c r="GD80" i="1"/>
  <c r="FN80" i="1"/>
  <c r="EK80" i="1"/>
  <c r="DI80" i="1"/>
  <c r="CF80" i="1"/>
  <c r="BB80" i="1"/>
  <c r="X80" i="1"/>
  <c r="NG80" i="1"/>
  <c r="MK80" i="1"/>
  <c r="LQ80" i="1"/>
  <c r="KU80" i="1"/>
  <c r="JY80" i="1"/>
  <c r="JG80" i="1"/>
  <c r="IO80" i="1"/>
  <c r="HV80" i="1"/>
  <c r="HE80" i="1"/>
  <c r="GO80" i="1"/>
  <c r="GC80" i="1"/>
  <c r="FM80" i="1"/>
  <c r="EY80" i="1"/>
  <c r="EJ80" i="1"/>
  <c r="DT80" i="1"/>
  <c r="DH80" i="1"/>
  <c r="CR80" i="1"/>
  <c r="CD80" i="1"/>
  <c r="BO80" i="1"/>
  <c r="AY80" i="1"/>
  <c r="AL80" i="1"/>
  <c r="V80" i="1"/>
  <c r="MZ80" i="1"/>
  <c r="MF80" i="1"/>
  <c r="LJ80" i="1"/>
  <c r="KN80" i="1"/>
  <c r="JT80" i="1"/>
  <c r="JA80" i="1"/>
  <c r="II80" i="1"/>
  <c r="HQ80" i="1"/>
  <c r="HD80" i="1"/>
  <c r="GN80" i="1"/>
  <c r="FZ80" i="1"/>
  <c r="FL80" i="1"/>
  <c r="EV80" i="1"/>
  <c r="EI80" i="1"/>
  <c r="DS80" i="1"/>
  <c r="DE80" i="1"/>
  <c r="CP80" i="1"/>
  <c r="BZ80" i="1"/>
  <c r="BN80" i="1"/>
  <c r="AX80" i="1"/>
  <c r="AJ80" i="1"/>
  <c r="U80" i="1"/>
  <c r="MY80" i="1"/>
  <c r="MC80" i="1"/>
  <c r="LI80" i="1"/>
  <c r="KM80" i="1"/>
  <c r="JR80" i="1"/>
  <c r="IZ80" i="1"/>
  <c r="IH80" i="1"/>
  <c r="HP80" i="1"/>
  <c r="HB80" i="1"/>
  <c r="GM80" i="1"/>
  <c r="FW80" i="1"/>
  <c r="FJ80" i="1"/>
  <c r="ET80" i="1"/>
  <c r="EG80" i="1"/>
  <c r="DR80" i="1"/>
  <c r="DB80" i="1"/>
  <c r="CO80" i="1"/>
  <c r="BY80" i="1"/>
  <c r="BL80" i="1"/>
  <c r="AW80" i="1"/>
  <c r="AG80" i="1"/>
  <c r="T80" i="1"/>
  <c r="MX80" i="1"/>
  <c r="MB80" i="1"/>
  <c r="LH80" i="1"/>
  <c r="KL80" i="1"/>
  <c r="JQ80" i="1"/>
  <c r="IY80" i="1"/>
  <c r="IG80" i="1"/>
  <c r="HN80" i="1"/>
  <c r="GX80" i="1"/>
  <c r="GL80" i="1"/>
  <c r="FV80" i="1"/>
  <c r="FH80" i="1"/>
  <c r="ES80" i="1"/>
  <c r="EC80" i="1"/>
  <c r="DQ80" i="1"/>
  <c r="DA80" i="1"/>
  <c r="CM80" i="1"/>
  <c r="BX80" i="1"/>
  <c r="BH80" i="1"/>
  <c r="AV80" i="1"/>
  <c r="AF80" i="1"/>
  <c r="R80" i="1"/>
  <c r="ND85" i="1"/>
  <c r="MV85" i="1"/>
  <c r="MN85" i="1"/>
  <c r="MF85" i="1"/>
  <c r="LX85" i="1"/>
  <c r="LP85" i="1"/>
  <c r="LH85" i="1"/>
  <c r="KZ85" i="1"/>
  <c r="KR85" i="1"/>
  <c r="KJ85" i="1"/>
  <c r="KB85" i="1"/>
  <c r="JT85" i="1"/>
  <c r="JL85" i="1"/>
  <c r="JD85" i="1"/>
  <c r="IV85" i="1"/>
  <c r="IN85" i="1"/>
  <c r="IF85" i="1"/>
  <c r="HX85" i="1"/>
  <c r="HP85" i="1"/>
  <c r="HH85" i="1"/>
  <c r="GZ85" i="1"/>
  <c r="GR85" i="1"/>
  <c r="GJ85" i="1"/>
  <c r="GB85" i="1"/>
  <c r="FT85" i="1"/>
  <c r="NG85" i="1"/>
  <c r="MX85" i="1"/>
  <c r="MO85" i="1"/>
  <c r="ME85" i="1"/>
  <c r="LV85" i="1"/>
  <c r="LM85" i="1"/>
  <c r="LD85" i="1"/>
  <c r="KU85" i="1"/>
  <c r="KL85" i="1"/>
  <c r="KC85" i="1"/>
  <c r="JS85" i="1"/>
  <c r="JJ85" i="1"/>
  <c r="JA85" i="1"/>
  <c r="IR85" i="1"/>
  <c r="II85" i="1"/>
  <c r="HZ85" i="1"/>
  <c r="HQ85" i="1"/>
  <c r="HG85" i="1"/>
  <c r="GX85" i="1"/>
  <c r="GO85" i="1"/>
  <c r="GF85" i="1"/>
  <c r="FW85" i="1"/>
  <c r="FN85" i="1"/>
  <c r="FF85" i="1"/>
  <c r="EX85" i="1"/>
  <c r="EP85" i="1"/>
  <c r="EH85" i="1"/>
  <c r="DZ85" i="1"/>
  <c r="DR85" i="1"/>
  <c r="DJ85" i="1"/>
  <c r="DB85" i="1"/>
  <c r="CT85" i="1"/>
  <c r="CL85" i="1"/>
  <c r="CD85" i="1"/>
  <c r="BV85" i="1"/>
  <c r="BN85" i="1"/>
  <c r="BF85" i="1"/>
  <c r="AX85" i="1"/>
  <c r="AP85" i="1"/>
  <c r="AH85" i="1"/>
  <c r="Z85" i="1"/>
  <c r="R85" i="1"/>
  <c r="NF85" i="1"/>
  <c r="MW85" i="1"/>
  <c r="MM85" i="1"/>
  <c r="MD85" i="1"/>
  <c r="LU85" i="1"/>
  <c r="LL85" i="1"/>
  <c r="LC85" i="1"/>
  <c r="KT85" i="1"/>
  <c r="KK85" i="1"/>
  <c r="KA85" i="1"/>
  <c r="JR85" i="1"/>
  <c r="JI85" i="1"/>
  <c r="IZ85" i="1"/>
  <c r="IQ85" i="1"/>
  <c r="IH85" i="1"/>
  <c r="HY85" i="1"/>
  <c r="HO85" i="1"/>
  <c r="HF85" i="1"/>
  <c r="GW85" i="1"/>
  <c r="GN85" i="1"/>
  <c r="GE85" i="1"/>
  <c r="FV85" i="1"/>
  <c r="FM85" i="1"/>
  <c r="FE85" i="1"/>
  <c r="EW85" i="1"/>
  <c r="EO85" i="1"/>
  <c r="EG85" i="1"/>
  <c r="DY85" i="1"/>
  <c r="DQ85" i="1"/>
  <c r="DI85" i="1"/>
  <c r="DA85" i="1"/>
  <c r="CS85" i="1"/>
  <c r="CK85" i="1"/>
  <c r="CC85" i="1"/>
  <c r="BU85" i="1"/>
  <c r="BM85" i="1"/>
  <c r="BE85" i="1"/>
  <c r="AW85" i="1"/>
  <c r="AO85" i="1"/>
  <c r="AG85" i="1"/>
  <c r="Y85" i="1"/>
  <c r="Q85" i="1"/>
  <c r="MU85" i="1"/>
  <c r="MJ85" i="1"/>
  <c r="LY85" i="1"/>
  <c r="LK85" i="1"/>
  <c r="KY85" i="1"/>
  <c r="KN85" i="1"/>
  <c r="JZ85" i="1"/>
  <c r="JO85" i="1"/>
  <c r="JC85" i="1"/>
  <c r="IP85" i="1"/>
  <c r="ID85" i="1"/>
  <c r="HS85" i="1"/>
  <c r="HE85" i="1"/>
  <c r="GT85" i="1"/>
  <c r="GH85" i="1"/>
  <c r="FU85" i="1"/>
  <c r="FJ85" i="1"/>
  <c r="EZ85" i="1"/>
  <c r="EN85" i="1"/>
  <c r="ED85" i="1"/>
  <c r="DT85" i="1"/>
  <c r="DH85" i="1"/>
  <c r="CX85" i="1"/>
  <c r="CN85" i="1"/>
  <c r="CB85" i="1"/>
  <c r="BR85" i="1"/>
  <c r="BH85" i="1"/>
  <c r="AV85" i="1"/>
  <c r="AL85" i="1"/>
  <c r="AB85" i="1"/>
  <c r="P85" i="1"/>
  <c r="MT85" i="1"/>
  <c r="MI85" i="1"/>
  <c r="LW85" i="1"/>
  <c r="LJ85" i="1"/>
  <c r="KX85" i="1"/>
  <c r="KM85" i="1"/>
  <c r="JY85" i="1"/>
  <c r="JN85" i="1"/>
  <c r="JB85" i="1"/>
  <c r="IO85" i="1"/>
  <c r="IC85" i="1"/>
  <c r="HR85" i="1"/>
  <c r="HD85" i="1"/>
  <c r="GS85" i="1"/>
  <c r="GG85" i="1"/>
  <c r="FS85" i="1"/>
  <c r="FI85" i="1"/>
  <c r="EY85" i="1"/>
  <c r="EM85" i="1"/>
  <c r="EC85" i="1"/>
  <c r="DS85" i="1"/>
  <c r="DG85" i="1"/>
  <c r="CW85" i="1"/>
  <c r="CM85" i="1"/>
  <c r="CA85" i="1"/>
  <c r="BQ85" i="1"/>
  <c r="BG85" i="1"/>
  <c r="AU85" i="1"/>
  <c r="AK85" i="1"/>
  <c r="AA85" i="1"/>
  <c r="O85" i="1"/>
  <c r="NE85" i="1"/>
  <c r="MS85" i="1"/>
  <c r="LT85" i="1"/>
  <c r="KW85" i="1"/>
  <c r="JX85" i="1"/>
  <c r="IY85" i="1"/>
  <c r="IM85" i="1"/>
  <c r="HN85" i="1"/>
  <c r="GQ85" i="1"/>
  <c r="GD85" i="1"/>
  <c r="FH85" i="1"/>
  <c r="EV85" i="1"/>
  <c r="EB85" i="1"/>
  <c r="DF85" i="1"/>
  <c r="CJ85" i="1"/>
  <c r="BZ85" i="1"/>
  <c r="BD85" i="1"/>
  <c r="AJ85" i="1"/>
  <c r="N85" i="1"/>
  <c r="MH85" i="1"/>
  <c r="LI85" i="1"/>
  <c r="KI85" i="1"/>
  <c r="JM85" i="1"/>
  <c r="IB85" i="1"/>
  <c r="HC85" i="1"/>
  <c r="FR85" i="1"/>
  <c r="EL85" i="1"/>
  <c r="DP85" i="1"/>
  <c r="CV85" i="1"/>
  <c r="BP85" i="1"/>
  <c r="AT85" i="1"/>
  <c r="X85" i="1"/>
  <c r="MY85" i="1"/>
  <c r="MK85" i="1"/>
  <c r="LZ85" i="1"/>
  <c r="LN85" i="1"/>
  <c r="LA85" i="1"/>
  <c r="KO85" i="1"/>
  <c r="KD85" i="1"/>
  <c r="JP85" i="1"/>
  <c r="JE85" i="1"/>
  <c r="IS85" i="1"/>
  <c r="IE85" i="1"/>
  <c r="HT85" i="1"/>
  <c r="HI85" i="1"/>
  <c r="GU85" i="1"/>
  <c r="GI85" i="1"/>
  <c r="FX85" i="1"/>
  <c r="FK85" i="1"/>
  <c r="FA85" i="1"/>
  <c r="EQ85" i="1"/>
  <c r="EE85" i="1"/>
  <c r="DU85" i="1"/>
  <c r="DK85" i="1"/>
  <c r="CY85" i="1"/>
  <c r="CO85" i="1"/>
  <c r="CE85" i="1"/>
  <c r="BS85" i="1"/>
  <c r="BI85" i="1"/>
  <c r="AY85" i="1"/>
  <c r="AM85" i="1"/>
  <c r="AC85" i="1"/>
  <c r="S85" i="1"/>
  <c r="NB85" i="1"/>
  <c r="MC85" i="1"/>
  <c r="LF85" i="1"/>
  <c r="KG85" i="1"/>
  <c r="JH85" i="1"/>
  <c r="IK85" i="1"/>
  <c r="HL85" i="1"/>
  <c r="GM85" i="1"/>
  <c r="FP85" i="1"/>
  <c r="ET85" i="1"/>
  <c r="DX85" i="1"/>
  <c r="DD85" i="1"/>
  <c r="CH85" i="1"/>
  <c r="BL85" i="1"/>
  <c r="AR85" i="1"/>
  <c r="V85" i="1"/>
  <c r="LS85" i="1"/>
  <c r="IX85" i="1"/>
  <c r="HB85" i="1"/>
  <c r="EK85" i="1"/>
  <c r="CU85" i="1"/>
  <c r="BC85" i="1"/>
  <c r="M85" i="1"/>
  <c r="NA85" i="1"/>
  <c r="MB85" i="1"/>
  <c r="LE85" i="1"/>
  <c r="KF85" i="1"/>
  <c r="JG85" i="1"/>
  <c r="IJ85" i="1"/>
  <c r="HK85" i="1"/>
  <c r="GL85" i="1"/>
  <c r="FO85" i="1"/>
  <c r="ES85" i="1"/>
  <c r="DW85" i="1"/>
  <c r="DC85" i="1"/>
  <c r="CG85" i="1"/>
  <c r="BK85" i="1"/>
  <c r="AQ85" i="1"/>
  <c r="U85" i="1"/>
  <c r="MR85" i="1"/>
  <c r="KV85" i="1"/>
  <c r="JW85" i="1"/>
  <c r="IA85" i="1"/>
  <c r="GC85" i="1"/>
  <c r="FG85" i="1"/>
  <c r="DO85" i="1"/>
  <c r="BY85" i="1"/>
  <c r="AI85" i="1"/>
  <c r="MQ85" i="1"/>
  <c r="LR85" i="1"/>
  <c r="KS85" i="1"/>
  <c r="JV85" i="1"/>
  <c r="IW85" i="1"/>
  <c r="HW85" i="1"/>
  <c r="HA85" i="1"/>
  <c r="GA85" i="1"/>
  <c r="FD85" i="1"/>
  <c r="EJ85" i="1"/>
  <c r="DN85" i="1"/>
  <c r="CR85" i="1"/>
  <c r="BX85" i="1"/>
  <c r="BB85" i="1"/>
  <c r="AF85" i="1"/>
  <c r="L85" i="1"/>
  <c r="MP85" i="1"/>
  <c r="LQ85" i="1"/>
  <c r="KQ85" i="1"/>
  <c r="JU85" i="1"/>
  <c r="IU85" i="1"/>
  <c r="HV85" i="1"/>
  <c r="GY85" i="1"/>
  <c r="FZ85" i="1"/>
  <c r="FC85" i="1"/>
  <c r="EI85" i="1"/>
  <c r="DM85" i="1"/>
  <c r="CQ85" i="1"/>
  <c r="BW85" i="1"/>
  <c r="BA85" i="1"/>
  <c r="AE85" i="1"/>
  <c r="K85" i="1"/>
  <c r="ML85" i="1"/>
  <c r="LO85" i="1"/>
  <c r="KP85" i="1"/>
  <c r="JQ85" i="1"/>
  <c r="IT85" i="1"/>
  <c r="HU85" i="1"/>
  <c r="GV85" i="1"/>
  <c r="FY85" i="1"/>
  <c r="FB85" i="1"/>
  <c r="EF85" i="1"/>
  <c r="DL85" i="1"/>
  <c r="CP85" i="1"/>
  <c r="BT85" i="1"/>
  <c r="AZ85" i="1"/>
  <c r="AD85" i="1"/>
  <c r="MZ85" i="1"/>
  <c r="MA85" i="1"/>
  <c r="LB85" i="1"/>
  <c r="KE85" i="1"/>
  <c r="JF85" i="1"/>
  <c r="IG85" i="1"/>
  <c r="HJ85" i="1"/>
  <c r="GK85" i="1"/>
  <c r="FL85" i="1"/>
  <c r="ER85" i="1"/>
  <c r="DV85" i="1"/>
  <c r="CZ85" i="1"/>
  <c r="CF85" i="1"/>
  <c r="BJ85" i="1"/>
  <c r="AN85" i="1"/>
  <c r="T85" i="1"/>
  <c r="NC85" i="1"/>
  <c r="MG85" i="1"/>
  <c r="LG85" i="1"/>
  <c r="KH85" i="1"/>
  <c r="JK85" i="1"/>
  <c r="IL85" i="1"/>
  <c r="HM85" i="1"/>
  <c r="GP85" i="1"/>
  <c r="FQ85" i="1"/>
  <c r="EU85" i="1"/>
  <c r="EA85" i="1"/>
  <c r="DE85" i="1"/>
  <c r="CI85" i="1"/>
  <c r="BO85" i="1"/>
  <c r="AS85" i="1"/>
  <c r="W85" i="1"/>
  <c r="NA10" i="1"/>
  <c r="MS10" i="1"/>
  <c r="MK10" i="1"/>
  <c r="MC10" i="1"/>
  <c r="LU10" i="1"/>
  <c r="LM10" i="1"/>
  <c r="LE10" i="1"/>
  <c r="KW10" i="1"/>
  <c r="KO10" i="1"/>
  <c r="KG10" i="1"/>
  <c r="JY10" i="1"/>
  <c r="JQ10" i="1"/>
  <c r="JI10" i="1"/>
  <c r="JA10" i="1"/>
  <c r="IS10" i="1"/>
  <c r="IK10" i="1"/>
  <c r="IC10" i="1"/>
  <c r="HU10" i="1"/>
  <c r="HM10" i="1"/>
  <c r="HE10" i="1"/>
  <c r="GW10" i="1"/>
  <c r="GO10" i="1"/>
  <c r="FW10" i="1"/>
  <c r="FL10" i="1"/>
  <c r="EX10" i="1"/>
  <c r="EN10" i="1"/>
  <c r="EC10" i="1"/>
  <c r="DR10" i="1"/>
  <c r="DI10" i="1"/>
  <c r="CZ10" i="1"/>
  <c r="CR10" i="1"/>
  <c r="CJ10" i="1"/>
  <c r="CB10" i="1"/>
  <c r="BT10" i="1"/>
  <c r="BL10" i="1"/>
  <c r="BD10" i="1"/>
  <c r="AV10" i="1"/>
  <c r="AN10" i="1"/>
  <c r="AF10" i="1"/>
  <c r="X10" i="1"/>
  <c r="P10" i="1"/>
  <c r="MZ10" i="1"/>
  <c r="MR10" i="1"/>
  <c r="MJ10" i="1"/>
  <c r="MB10" i="1"/>
  <c r="LT10" i="1"/>
  <c r="LL10" i="1"/>
  <c r="LD10" i="1"/>
  <c r="KV10" i="1"/>
  <c r="KN10" i="1"/>
  <c r="KF10" i="1"/>
  <c r="JX10" i="1"/>
  <c r="JP10" i="1"/>
  <c r="JH10" i="1"/>
  <c r="IZ10" i="1"/>
  <c r="IR10" i="1"/>
  <c r="IJ10" i="1"/>
  <c r="IB10" i="1"/>
  <c r="HT10" i="1"/>
  <c r="HL10" i="1"/>
  <c r="HD10" i="1"/>
  <c r="GV10" i="1"/>
  <c r="GN10" i="1"/>
  <c r="FV10" i="1"/>
  <c r="FJ10" i="1"/>
  <c r="EW10" i="1"/>
  <c r="EL10" i="1"/>
  <c r="EA10" i="1"/>
  <c r="DQ10" i="1"/>
  <c r="DH10" i="1"/>
  <c r="CY10" i="1"/>
  <c r="CQ10" i="1"/>
  <c r="CI10" i="1"/>
  <c r="CA10" i="1"/>
  <c r="BS10" i="1"/>
  <c r="BK10" i="1"/>
  <c r="BC10" i="1"/>
  <c r="AU10" i="1"/>
  <c r="AM10" i="1"/>
  <c r="AE10" i="1"/>
  <c r="W10" i="1"/>
  <c r="O10" i="1"/>
  <c r="NG10" i="1"/>
  <c r="MY10" i="1"/>
  <c r="MQ10" i="1"/>
  <c r="MI10" i="1"/>
  <c r="MA10" i="1"/>
  <c r="LS10" i="1"/>
  <c r="LK10" i="1"/>
  <c r="LC10" i="1"/>
  <c r="KU10" i="1"/>
  <c r="KM10" i="1"/>
  <c r="KE10" i="1"/>
  <c r="JW10" i="1"/>
  <c r="JO10" i="1"/>
  <c r="JG10" i="1"/>
  <c r="IY10" i="1"/>
  <c r="IQ10" i="1"/>
  <c r="II10" i="1"/>
  <c r="IA10" i="1"/>
  <c r="HS10" i="1"/>
  <c r="HK10" i="1"/>
  <c r="HC10" i="1"/>
  <c r="GU10" i="1"/>
  <c r="GM10" i="1"/>
  <c r="FU10" i="1"/>
  <c r="FG10" i="1"/>
  <c r="EV10" i="1"/>
  <c r="EK10" i="1"/>
  <c r="DZ10" i="1"/>
  <c r="DP10" i="1"/>
  <c r="DF10" i="1"/>
  <c r="CX10" i="1"/>
  <c r="CP10" i="1"/>
  <c r="CH10" i="1"/>
  <c r="BZ10" i="1"/>
  <c r="BR10" i="1"/>
  <c r="BJ10" i="1"/>
  <c r="BB10" i="1"/>
  <c r="AT10" i="1"/>
  <c r="AL10" i="1"/>
  <c r="AD10" i="1"/>
  <c r="V10" i="1"/>
  <c r="N10" i="1"/>
  <c r="GG10" i="1"/>
  <c r="ND10" i="1"/>
  <c r="MV10" i="1"/>
  <c r="MN10" i="1"/>
  <c r="MF10" i="1"/>
  <c r="LX10" i="1"/>
  <c r="LP10" i="1"/>
  <c r="LH10" i="1"/>
  <c r="KZ10" i="1"/>
  <c r="KR10" i="1"/>
  <c r="KJ10" i="1"/>
  <c r="KB10" i="1"/>
  <c r="JT10" i="1"/>
  <c r="JL10" i="1"/>
  <c r="JD10" i="1"/>
  <c r="IV10" i="1"/>
  <c r="IN10" i="1"/>
  <c r="IF10" i="1"/>
  <c r="HX10" i="1"/>
  <c r="HP10" i="1"/>
  <c r="HH10" i="1"/>
  <c r="GZ10" i="1"/>
  <c r="GR10" i="1"/>
  <c r="GJ10" i="1"/>
  <c r="FO10" i="1"/>
  <c r="FD10" i="1"/>
  <c r="EQ10" i="1"/>
  <c r="EG10" i="1"/>
  <c r="DV10" i="1"/>
  <c r="DL10" i="1"/>
  <c r="DC10" i="1"/>
  <c r="CU10" i="1"/>
  <c r="CM10" i="1"/>
  <c r="CE10" i="1"/>
  <c r="BW10" i="1"/>
  <c r="BO10" i="1"/>
  <c r="BG10" i="1"/>
  <c r="AY10" i="1"/>
  <c r="AQ10" i="1"/>
  <c r="AI10" i="1"/>
  <c r="AA10" i="1"/>
  <c r="S10" i="1"/>
  <c r="K10" i="1"/>
  <c r="NC10" i="1"/>
  <c r="MU10" i="1"/>
  <c r="MM10" i="1"/>
  <c r="ME10" i="1"/>
  <c r="LW10" i="1"/>
  <c r="LO10" i="1"/>
  <c r="LG10" i="1"/>
  <c r="KY10" i="1"/>
  <c r="KQ10" i="1"/>
  <c r="KI10" i="1"/>
  <c r="KA10" i="1"/>
  <c r="JS10" i="1"/>
  <c r="JK10" i="1"/>
  <c r="JC10" i="1"/>
  <c r="IU10" i="1"/>
  <c r="IM10" i="1"/>
  <c r="IE10" i="1"/>
  <c r="HW10" i="1"/>
  <c r="HO10" i="1"/>
  <c r="HG10" i="1"/>
  <c r="GY10" i="1"/>
  <c r="GQ10" i="1"/>
  <c r="GH10" i="1"/>
  <c r="FN10" i="1"/>
  <c r="FB10" i="1"/>
  <c r="EP10" i="1"/>
  <c r="EF10" i="1"/>
  <c r="DU10" i="1"/>
  <c r="DK10" i="1"/>
  <c r="DB10" i="1"/>
  <c r="CT10" i="1"/>
  <c r="CL10" i="1"/>
  <c r="CD10" i="1"/>
  <c r="BV10" i="1"/>
  <c r="BN10" i="1"/>
  <c r="BF10" i="1"/>
  <c r="AX10" i="1"/>
  <c r="AP10" i="1"/>
  <c r="AH10" i="1"/>
  <c r="Z10" i="1"/>
  <c r="R10" i="1"/>
  <c r="NB10" i="1"/>
  <c r="MT10" i="1"/>
  <c r="ML10" i="1"/>
  <c r="MD10" i="1"/>
  <c r="LV10" i="1"/>
  <c r="LN10" i="1"/>
  <c r="LF10" i="1"/>
  <c r="KX10" i="1"/>
  <c r="KP10" i="1"/>
  <c r="KH10" i="1"/>
  <c r="JZ10" i="1"/>
  <c r="JR10" i="1"/>
  <c r="JJ10" i="1"/>
  <c r="JB10" i="1"/>
  <c r="IT10" i="1"/>
  <c r="IL10" i="1"/>
  <c r="ID10" i="1"/>
  <c r="HV10" i="1"/>
  <c r="HN10" i="1"/>
  <c r="HF10" i="1"/>
  <c r="GX10" i="1"/>
  <c r="GP10" i="1"/>
  <c r="FZ10" i="1"/>
  <c r="FM10" i="1"/>
  <c r="EY10" i="1"/>
  <c r="EO10" i="1"/>
  <c r="ED10" i="1"/>
  <c r="DS10" i="1"/>
  <c r="DJ10" i="1"/>
  <c r="DA10" i="1"/>
  <c r="CS10" i="1"/>
  <c r="CK10" i="1"/>
  <c r="CC10" i="1"/>
  <c r="BU10" i="1"/>
  <c r="BM10" i="1"/>
  <c r="BE10" i="1"/>
  <c r="AW10" i="1"/>
  <c r="AO10" i="1"/>
  <c r="AG10" i="1"/>
  <c r="Y10" i="1"/>
  <c r="Q10" i="1"/>
  <c r="MP10" i="1"/>
  <c r="LJ10" i="1"/>
  <c r="KD10" i="1"/>
  <c r="IX10" i="1"/>
  <c r="HR10" i="1"/>
  <c r="GL10" i="1"/>
  <c r="EI10" i="1"/>
  <c r="CW10" i="1"/>
  <c r="BQ10" i="1"/>
  <c r="AK10" i="1"/>
  <c r="MO10" i="1"/>
  <c r="LI10" i="1"/>
  <c r="KC10" i="1"/>
  <c r="IW10" i="1"/>
  <c r="HQ10" i="1"/>
  <c r="GK10" i="1"/>
  <c r="EH10" i="1"/>
  <c r="CV10" i="1"/>
  <c r="BP10" i="1"/>
  <c r="AJ10" i="1"/>
  <c r="MH10" i="1"/>
  <c r="LB10" i="1"/>
  <c r="JV10" i="1"/>
  <c r="IP10" i="1"/>
  <c r="HJ10" i="1"/>
  <c r="FT10" i="1"/>
  <c r="DY10" i="1"/>
  <c r="CO10" i="1"/>
  <c r="BI10" i="1"/>
  <c r="AC10" i="1"/>
  <c r="MG10" i="1"/>
  <c r="LA10" i="1"/>
  <c r="JU10" i="1"/>
  <c r="IO10" i="1"/>
  <c r="HI10" i="1"/>
  <c r="FR10" i="1"/>
  <c r="DX10" i="1"/>
  <c r="CN10" i="1"/>
  <c r="BH10" i="1"/>
  <c r="AB10" i="1"/>
  <c r="NF10" i="1"/>
  <c r="LZ10" i="1"/>
  <c r="KT10" i="1"/>
  <c r="JN10" i="1"/>
  <c r="IH10" i="1"/>
  <c r="FF10" i="1"/>
  <c r="DN10" i="1"/>
  <c r="BA10" i="1"/>
  <c r="NE10" i="1"/>
  <c r="KS10" i="1"/>
  <c r="IG10" i="1"/>
  <c r="FE10" i="1"/>
  <c r="CF10" i="1"/>
  <c r="T10" i="1"/>
  <c r="MX10" i="1"/>
  <c r="KL10" i="1"/>
  <c r="HZ10" i="1"/>
  <c r="ET10" i="1"/>
  <c r="BY10" i="1"/>
  <c r="M10" i="1"/>
  <c r="MW10" i="1"/>
  <c r="LQ10" i="1"/>
  <c r="KK10" i="1"/>
  <c r="JE10" i="1"/>
  <c r="GS10" i="1"/>
  <c r="DD10" i="1"/>
  <c r="HB10" i="1"/>
  <c r="CG10" i="1"/>
  <c r="U10" i="1"/>
  <c r="LY10" i="1"/>
  <c r="JM10" i="1"/>
  <c r="HA10" i="1"/>
  <c r="DM10" i="1"/>
  <c r="AZ10" i="1"/>
  <c r="LR10" i="1"/>
  <c r="JF10" i="1"/>
  <c r="GT10" i="1"/>
  <c r="DE10" i="1"/>
  <c r="AS10" i="1"/>
  <c r="HY10" i="1"/>
  <c r="ES10" i="1"/>
  <c r="BX10" i="1"/>
  <c r="AR10" i="1"/>
  <c r="EE10" i="1"/>
  <c r="GB10" i="1"/>
  <c r="EZ10" i="1"/>
  <c r="FY10" i="1"/>
  <c r="EM10" i="1"/>
  <c r="GC10" i="1"/>
  <c r="FH10" i="1"/>
  <c r="EU10" i="1"/>
  <c r="GD10" i="1"/>
  <c r="FP10" i="1"/>
  <c r="FK10" i="1"/>
  <c r="DG10" i="1"/>
  <c r="FS10" i="1"/>
  <c r="EB10" i="1"/>
  <c r="FA10" i="1"/>
  <c r="GA10" i="1"/>
  <c r="FI10" i="1"/>
  <c r="DO10" i="1"/>
  <c r="EJ10" i="1"/>
  <c r="GF10" i="1"/>
  <c r="DW10" i="1"/>
  <c r="GI10" i="1"/>
  <c r="ER10" i="1"/>
  <c r="FQ10" i="1"/>
  <c r="FC10" i="1"/>
  <c r="GE10" i="1"/>
  <c r="FX10" i="1"/>
  <c r="DT10" i="1"/>
  <c r="R17" i="1"/>
  <c r="Z17" i="1"/>
  <c r="AH17" i="1"/>
  <c r="AP17" i="1"/>
  <c r="AX17" i="1"/>
  <c r="BF17" i="1"/>
  <c r="BN17" i="1"/>
  <c r="BV17" i="1"/>
  <c r="CD17" i="1"/>
  <c r="CL17" i="1"/>
  <c r="CT17" i="1"/>
  <c r="DB17" i="1"/>
  <c r="DJ17" i="1"/>
  <c r="DR17" i="1"/>
  <c r="DZ17" i="1"/>
  <c r="EH17" i="1"/>
  <c r="EP17" i="1"/>
  <c r="EX17" i="1"/>
  <c r="FF17" i="1"/>
  <c r="FN17" i="1"/>
  <c r="FV17" i="1"/>
  <c r="GD17" i="1"/>
  <c r="GL17" i="1"/>
  <c r="GT17" i="1"/>
  <c r="HB17" i="1"/>
  <c r="HJ17" i="1"/>
  <c r="HR17" i="1"/>
  <c r="HZ17" i="1"/>
  <c r="IH17" i="1"/>
  <c r="IP17" i="1"/>
  <c r="IX17" i="1"/>
  <c r="JF17" i="1"/>
  <c r="JN17" i="1"/>
  <c r="JV17" i="1"/>
  <c r="KD17" i="1"/>
  <c r="KL17" i="1"/>
  <c r="KT17" i="1"/>
  <c r="LB17" i="1"/>
  <c r="LJ17" i="1"/>
  <c r="LR17" i="1"/>
  <c r="LZ17" i="1"/>
  <c r="MH17" i="1"/>
  <c r="MP17" i="1"/>
  <c r="MX17" i="1"/>
  <c r="NF17" i="1"/>
  <c r="S17" i="1"/>
  <c r="AA17" i="1"/>
  <c r="AI17" i="1"/>
  <c r="AQ17" i="1"/>
  <c r="AY17" i="1"/>
  <c r="BG17" i="1"/>
  <c r="BO17" i="1"/>
  <c r="BW17" i="1"/>
  <c r="CE17" i="1"/>
  <c r="CM17" i="1"/>
  <c r="CU17" i="1"/>
  <c r="DC17" i="1"/>
  <c r="DK17" i="1"/>
  <c r="DS17" i="1"/>
  <c r="EA17" i="1"/>
  <c r="EI17" i="1"/>
  <c r="EQ17" i="1"/>
  <c r="EY17" i="1"/>
  <c r="FG17" i="1"/>
  <c r="FO17" i="1"/>
  <c r="FW17" i="1"/>
  <c r="GE17" i="1"/>
  <c r="GM17" i="1"/>
  <c r="GU17" i="1"/>
  <c r="HC17" i="1"/>
  <c r="HK17" i="1"/>
  <c r="HS17" i="1"/>
  <c r="IA17" i="1"/>
  <c r="II17" i="1"/>
  <c r="IQ17" i="1"/>
  <c r="IY17" i="1"/>
  <c r="JG17" i="1"/>
  <c r="JO17" i="1"/>
  <c r="JW17" i="1"/>
  <c r="KE17" i="1"/>
  <c r="KM17" i="1"/>
  <c r="KU17" i="1"/>
  <c r="LC17" i="1"/>
  <c r="LK17" i="1"/>
  <c r="LS17" i="1"/>
  <c r="N17" i="1"/>
  <c r="O17" i="1"/>
  <c r="W17" i="1"/>
  <c r="AE17" i="1"/>
  <c r="AM17" i="1"/>
  <c r="AU17" i="1"/>
  <c r="BC17" i="1"/>
  <c r="BK17" i="1"/>
  <c r="BS17" i="1"/>
  <c r="CA17" i="1"/>
  <c r="CI17" i="1"/>
  <c r="P17" i="1"/>
  <c r="X17" i="1"/>
  <c r="AF17" i="1"/>
  <c r="AN17" i="1"/>
  <c r="AV17" i="1"/>
  <c r="BD17" i="1"/>
  <c r="BL17" i="1"/>
  <c r="BT17" i="1"/>
  <c r="CB17" i="1"/>
  <c r="CJ17" i="1"/>
  <c r="CR17" i="1"/>
  <c r="CZ17" i="1"/>
  <c r="DH17" i="1"/>
  <c r="DP17" i="1"/>
  <c r="DX17" i="1"/>
  <c r="EF17" i="1"/>
  <c r="EN17" i="1"/>
  <c r="EV17" i="1"/>
  <c r="FD17" i="1"/>
  <c r="FL17" i="1"/>
  <c r="FT17" i="1"/>
  <c r="GB17" i="1"/>
  <c r="GJ17" i="1"/>
  <c r="GR17" i="1"/>
  <c r="GZ17" i="1"/>
  <c r="HH17" i="1"/>
  <c r="HP17" i="1"/>
  <c r="HX17" i="1"/>
  <c r="IF17" i="1"/>
  <c r="IN17" i="1"/>
  <c r="IV17" i="1"/>
  <c r="JD17" i="1"/>
  <c r="JL17" i="1"/>
  <c r="JT17" i="1"/>
  <c r="KB17" i="1"/>
  <c r="KJ17" i="1"/>
  <c r="KR17" i="1"/>
  <c r="KZ17" i="1"/>
  <c r="LH17" i="1"/>
  <c r="AB17" i="1"/>
  <c r="AR17" i="1"/>
  <c r="BH17" i="1"/>
  <c r="BX17" i="1"/>
  <c r="CN17" i="1"/>
  <c r="CY17" i="1"/>
  <c r="DM17" i="1"/>
  <c r="DY17" i="1"/>
  <c r="EL17" i="1"/>
  <c r="EZ17" i="1"/>
  <c r="FK17" i="1"/>
  <c r="FY17" i="1"/>
  <c r="GK17" i="1"/>
  <c r="GX17" i="1"/>
  <c r="HL17" i="1"/>
  <c r="HW17" i="1"/>
  <c r="IK17" i="1"/>
  <c r="IW17" i="1"/>
  <c r="JJ17" i="1"/>
  <c r="JX17" i="1"/>
  <c r="KI17" i="1"/>
  <c r="KW17" i="1"/>
  <c r="LI17" i="1"/>
  <c r="LU17" i="1"/>
  <c r="MD17" i="1"/>
  <c r="MM17" i="1"/>
  <c r="MV17" i="1"/>
  <c r="NE17" i="1"/>
  <c r="KK17" i="1"/>
  <c r="LV17" i="1"/>
  <c r="MN17" i="1"/>
  <c r="MW17" i="1"/>
  <c r="AD17" i="1"/>
  <c r="AT17" i="1"/>
  <c r="BJ17" i="1"/>
  <c r="BZ17" i="1"/>
  <c r="CP17" i="1"/>
  <c r="DD17" i="1"/>
  <c r="DO17" i="1"/>
  <c r="EC17" i="1"/>
  <c r="FB17" i="1"/>
  <c r="FP17" i="1"/>
  <c r="GA17" i="1"/>
  <c r="GO17" i="1"/>
  <c r="HA17" i="1"/>
  <c r="IB17" i="1"/>
  <c r="IM17" i="1"/>
  <c r="JA17" i="1"/>
  <c r="JM17" i="1"/>
  <c r="KN17" i="1"/>
  <c r="KY17" i="1"/>
  <c r="LW17" i="1"/>
  <c r="MF17" i="1"/>
  <c r="MY17" i="1"/>
  <c r="JB17" i="1"/>
  <c r="LA17" i="1"/>
  <c r="LX17" i="1"/>
  <c r="MQ17" i="1"/>
  <c r="LO17" i="1"/>
  <c r="MR17" i="1"/>
  <c r="AO17" i="1"/>
  <c r="EW17" i="1"/>
  <c r="GW17" i="1"/>
  <c r="IJ17" i="1"/>
  <c r="JU17" i="1"/>
  <c r="LG17" i="1"/>
  <c r="ML17" i="1"/>
  <c r="L17" i="1"/>
  <c r="AC17" i="1"/>
  <c r="AS17" i="1"/>
  <c r="BI17" i="1"/>
  <c r="BY17" i="1"/>
  <c r="CO17" i="1"/>
  <c r="DA17" i="1"/>
  <c r="DN17" i="1"/>
  <c r="EB17" i="1"/>
  <c r="EM17" i="1"/>
  <c r="FA17" i="1"/>
  <c r="FM17" i="1"/>
  <c r="FZ17" i="1"/>
  <c r="GN17" i="1"/>
  <c r="GY17" i="1"/>
  <c r="HM17" i="1"/>
  <c r="HY17" i="1"/>
  <c r="IL17" i="1"/>
  <c r="IZ17" i="1"/>
  <c r="JK17" i="1"/>
  <c r="JY17" i="1"/>
  <c r="KX17" i="1"/>
  <c r="LL17" i="1"/>
  <c r="ME17" i="1"/>
  <c r="NG17" i="1"/>
  <c r="EO17" i="1"/>
  <c r="HN17" i="1"/>
  <c r="JZ17" i="1"/>
  <c r="LM17" i="1"/>
  <c r="MO17" i="1"/>
  <c r="K17" i="1"/>
  <c r="JP17" i="1"/>
  <c r="KO17" i="1"/>
  <c r="LN17" i="1"/>
  <c r="MG17" i="1"/>
  <c r="MZ17" i="1"/>
  <c r="LY17" i="1"/>
  <c r="NA17" i="1"/>
  <c r="BE17" i="1"/>
  <c r="EK17" i="1"/>
  <c r="FX17" i="1"/>
  <c r="HI17" i="1"/>
  <c r="IU17" i="1"/>
  <c r="KH17" i="1"/>
  <c r="LT17" i="1"/>
  <c r="MU17" i="1"/>
  <c r="ND17" i="1"/>
  <c r="M17" i="1"/>
  <c r="Q17" i="1"/>
  <c r="AG17" i="1"/>
  <c r="AW17" i="1"/>
  <c r="BM17" i="1"/>
  <c r="CC17" i="1"/>
  <c r="CQ17" i="1"/>
  <c r="DE17" i="1"/>
  <c r="DQ17" i="1"/>
  <c r="ED17" i="1"/>
  <c r="ER17" i="1"/>
  <c r="FC17" i="1"/>
  <c r="FQ17" i="1"/>
  <c r="GC17" i="1"/>
  <c r="GP17" i="1"/>
  <c r="HD17" i="1"/>
  <c r="HO17" i="1"/>
  <c r="IC17" i="1"/>
  <c r="IO17" i="1"/>
  <c r="KA17" i="1"/>
  <c r="T17" i="1"/>
  <c r="AJ17" i="1"/>
  <c r="AZ17" i="1"/>
  <c r="BP17" i="1"/>
  <c r="CF17" i="1"/>
  <c r="CS17" i="1"/>
  <c r="DF17" i="1"/>
  <c r="DT17" i="1"/>
  <c r="EE17" i="1"/>
  <c r="ES17" i="1"/>
  <c r="FE17" i="1"/>
  <c r="FR17" i="1"/>
  <c r="GF17" i="1"/>
  <c r="GQ17" i="1"/>
  <c r="HE17" i="1"/>
  <c r="HQ17" i="1"/>
  <c r="ID17" i="1"/>
  <c r="IR17" i="1"/>
  <c r="JC17" i="1"/>
  <c r="JQ17" i="1"/>
  <c r="KC17" i="1"/>
  <c r="KP17" i="1"/>
  <c r="LD17" i="1"/>
  <c r="MI17" i="1"/>
  <c r="U17" i="1"/>
  <c r="AK17" i="1"/>
  <c r="BA17" i="1"/>
  <c r="BQ17" i="1"/>
  <c r="CG17" i="1"/>
  <c r="CV17" i="1"/>
  <c r="DG17" i="1"/>
  <c r="DU17" i="1"/>
  <c r="EG17" i="1"/>
  <c r="ET17" i="1"/>
  <c r="FH17" i="1"/>
  <c r="FS17" i="1"/>
  <c r="GG17" i="1"/>
  <c r="GS17" i="1"/>
  <c r="HF17" i="1"/>
  <c r="HT17" i="1"/>
  <c r="IE17" i="1"/>
  <c r="IS17" i="1"/>
  <c r="JE17" i="1"/>
  <c r="JR17" i="1"/>
  <c r="KF17" i="1"/>
  <c r="KQ17" i="1"/>
  <c r="LE17" i="1"/>
  <c r="LP17" i="1"/>
  <c r="MA17" i="1"/>
  <c r="MJ17" i="1"/>
  <c r="MS17" i="1"/>
  <c r="NB17" i="1"/>
  <c r="V17" i="1"/>
  <c r="AL17" i="1"/>
  <c r="BB17" i="1"/>
  <c r="BR17" i="1"/>
  <c r="CH17" i="1"/>
  <c r="CW17" i="1"/>
  <c r="DI17" i="1"/>
  <c r="DV17" i="1"/>
  <c r="EJ17" i="1"/>
  <c r="EU17" i="1"/>
  <c r="FI17" i="1"/>
  <c r="FU17" i="1"/>
  <c r="GH17" i="1"/>
  <c r="GV17" i="1"/>
  <c r="HG17" i="1"/>
  <c r="HU17" i="1"/>
  <c r="IG17" i="1"/>
  <c r="IT17" i="1"/>
  <c r="JH17" i="1"/>
  <c r="JS17" i="1"/>
  <c r="KG17" i="1"/>
  <c r="KS17" i="1"/>
  <c r="LF17" i="1"/>
  <c r="LQ17" i="1"/>
  <c r="MB17" i="1"/>
  <c r="MK17" i="1"/>
  <c r="MT17" i="1"/>
  <c r="NC17" i="1"/>
  <c r="Y17" i="1"/>
  <c r="BU17" i="1"/>
  <c r="CK17" i="1"/>
  <c r="CX17" i="1"/>
  <c r="DL17" i="1"/>
  <c r="DW17" i="1"/>
  <c r="FJ17" i="1"/>
  <c r="GI17" i="1"/>
  <c r="HV17" i="1"/>
  <c r="JI17" i="1"/>
  <c r="KV17" i="1"/>
  <c r="MC17" i="1"/>
  <c r="H48" i="1"/>
  <c r="EX11" i="1" l="1"/>
  <c r="FV11" i="1"/>
  <c r="IH11" i="1"/>
  <c r="JP11" i="1"/>
  <c r="KV11" i="1"/>
  <c r="MB11" i="1"/>
  <c r="GD11" i="1"/>
  <c r="IP11" i="1"/>
  <c r="JV11" i="1"/>
  <c r="LB11" i="1"/>
  <c r="MH11" i="1"/>
  <c r="MP11" i="1"/>
  <c r="EH11" i="1"/>
  <c r="KF11" i="1"/>
  <c r="MR11" i="1"/>
  <c r="HJ11" i="1"/>
  <c r="JF11" i="1"/>
  <c r="LR11" i="1"/>
  <c r="FN11" i="1"/>
  <c r="JN11" i="1"/>
  <c r="NF11" i="1"/>
  <c r="GL11" i="1"/>
  <c r="IR11" i="1"/>
  <c r="JX11" i="1"/>
  <c r="LD11" i="1"/>
  <c r="MJ11" i="1"/>
  <c r="GT11" i="1"/>
  <c r="IX11" i="1"/>
  <c r="KD11" i="1"/>
  <c r="LJ11" i="1"/>
  <c r="HB11" i="1"/>
  <c r="IZ11" i="1"/>
  <c r="LL11" i="1"/>
  <c r="EP11" i="1"/>
  <c r="KL11" i="1"/>
  <c r="MX11" i="1"/>
  <c r="HZ11" i="1"/>
  <c r="LZ11" i="1"/>
  <c r="FF11" i="1"/>
  <c r="HR11" i="1"/>
  <c r="JH11" i="1"/>
  <c r="KN11" i="1"/>
  <c r="LT11" i="1"/>
  <c r="MZ11" i="1"/>
  <c r="KT11" i="1"/>
  <c r="BQ11" i="1"/>
  <c r="EC11" i="1"/>
  <c r="GO11" i="1"/>
  <c r="JA11" i="1"/>
  <c r="LM11" i="1"/>
  <c r="BD11" i="1"/>
  <c r="LX11" i="1"/>
  <c r="HQ11" i="1"/>
  <c r="AH11" i="1"/>
  <c r="AL11" i="1"/>
  <c r="CX11" i="1"/>
  <c r="FJ11" i="1"/>
  <c r="HV11" i="1"/>
  <c r="KH11" i="1"/>
  <c r="MT11" i="1"/>
  <c r="BL11" i="1"/>
  <c r="HX11" i="1"/>
  <c r="BU11" i="1"/>
  <c r="IW11" i="1"/>
  <c r="DJ11" i="1"/>
  <c r="BS11" i="1"/>
  <c r="EE11" i="1"/>
  <c r="GQ11" i="1"/>
  <c r="JC11" i="1"/>
  <c r="NC11" i="1"/>
  <c r="FL11" i="1"/>
  <c r="LP11" i="1"/>
  <c r="DA11" i="1"/>
  <c r="JU11" i="1"/>
  <c r="DZ11" i="1"/>
  <c r="BW11" i="1"/>
  <c r="EI11" i="1"/>
  <c r="GU11" i="1"/>
  <c r="JG11" i="1"/>
  <c r="LS11" i="1"/>
  <c r="AB11" i="1"/>
  <c r="CN11" i="1"/>
  <c r="EZ11" i="1"/>
  <c r="HL11" i="1"/>
  <c r="M11" i="1"/>
  <c r="BY11" i="1"/>
  <c r="EK11" i="1"/>
  <c r="GW11" i="1"/>
  <c r="JI11" i="1"/>
  <c r="LU11" i="1"/>
  <c r="CB11" i="1"/>
  <c r="MV11" i="1"/>
  <c r="IO11" i="1"/>
  <c r="AX11" i="1"/>
  <c r="AT11" i="1"/>
  <c r="DF11" i="1"/>
  <c r="FR11" i="1"/>
  <c r="ID11" i="1"/>
  <c r="KP11" i="1"/>
  <c r="NB11" i="1"/>
  <c r="CR11" i="1"/>
  <c r="IV11" i="1"/>
  <c r="CK11" i="1"/>
  <c r="KC11" i="1"/>
  <c r="O11" i="1"/>
  <c r="CA11" i="1"/>
  <c r="EM11" i="1"/>
  <c r="GY11" i="1"/>
  <c r="JK11" i="1"/>
  <c r="X11" i="1"/>
  <c r="GJ11" i="1"/>
  <c r="MF11" i="1"/>
  <c r="DY11" i="1"/>
  <c r="KS11" i="1"/>
  <c r="S11" i="1"/>
  <c r="EQ11" i="1"/>
  <c r="HC11" i="1"/>
  <c r="JO11" i="1"/>
  <c r="MA11" i="1"/>
  <c r="AJ11" i="1"/>
  <c r="CV11" i="1"/>
  <c r="FH11" i="1"/>
  <c r="HT11" i="1"/>
  <c r="CE11" i="1"/>
  <c r="U11" i="1"/>
  <c r="CG11" i="1"/>
  <c r="ES11" i="1"/>
  <c r="HE11" i="1"/>
  <c r="JQ11" i="1"/>
  <c r="MC11" i="1"/>
  <c r="DH11" i="1"/>
  <c r="BM11" i="1"/>
  <c r="JM11" i="1"/>
  <c r="BV11" i="1"/>
  <c r="BB11" i="1"/>
  <c r="DN11" i="1"/>
  <c r="FZ11" i="1"/>
  <c r="IL11" i="1"/>
  <c r="KX11" i="1"/>
  <c r="KI11" i="1"/>
  <c r="DP11" i="1"/>
  <c r="JL11" i="1"/>
  <c r="DI11" i="1"/>
  <c r="LI11" i="1"/>
  <c r="W11" i="1"/>
  <c r="CI11" i="1"/>
  <c r="EU11" i="1"/>
  <c r="HG11" i="1"/>
  <c r="JS11" i="1"/>
  <c r="AV11" i="1"/>
  <c r="GZ11" i="1"/>
  <c r="ND11" i="1"/>
  <c r="EO11" i="1"/>
  <c r="LQ11" i="1"/>
  <c r="AA11" i="1"/>
  <c r="CM11" i="1"/>
  <c r="EY11" i="1"/>
  <c r="HK11" i="1"/>
  <c r="JW11" i="1"/>
  <c r="MI11" i="1"/>
  <c r="AR11" i="1"/>
  <c r="DD11" i="1"/>
  <c r="FP11" i="1"/>
  <c r="IB11" i="1"/>
  <c r="CW11" i="1"/>
  <c r="FI11" i="1"/>
  <c r="HU11" i="1"/>
  <c r="KG11" i="1"/>
  <c r="MS11" i="1"/>
  <c r="GB11" i="1"/>
  <c r="DQ11" i="1"/>
  <c r="LA11" i="1"/>
  <c r="DR11" i="1"/>
  <c r="BR11" i="1"/>
  <c r="ED11" i="1"/>
  <c r="GP11" i="1"/>
  <c r="JB11" i="1"/>
  <c r="LN11" i="1"/>
  <c r="LO11" i="1"/>
  <c r="FD11" i="1"/>
  <c r="LH11" i="1"/>
  <c r="FE11" i="1"/>
  <c r="NE11" i="1"/>
  <c r="AM11" i="1"/>
  <c r="CY11" i="1"/>
  <c r="FK11" i="1"/>
  <c r="HW11" i="1"/>
  <c r="KQ11" i="1"/>
  <c r="CJ11" i="1"/>
  <c r="IN11" i="1"/>
  <c r="AG11" i="1"/>
  <c r="GK11" i="1"/>
  <c r="R11" i="1"/>
  <c r="AQ11" i="1"/>
  <c r="DC11" i="1"/>
  <c r="FO11" i="1"/>
  <c r="IA11" i="1"/>
  <c r="KM11" i="1"/>
  <c r="MY11" i="1"/>
  <c r="BH11" i="1"/>
  <c r="DT11" i="1"/>
  <c r="GF11" i="1"/>
  <c r="K11" i="1"/>
  <c r="AS11" i="1"/>
  <c r="DE11" i="1"/>
  <c r="FQ11" i="1"/>
  <c r="IC11" i="1"/>
  <c r="KO11" i="1"/>
  <c r="NA11" i="1"/>
  <c r="AC11" i="1"/>
  <c r="CO11" i="1"/>
  <c r="FA11" i="1"/>
  <c r="HM11" i="1"/>
  <c r="JY11" i="1"/>
  <c r="MK11" i="1"/>
  <c r="EN11" i="1"/>
  <c r="CS11" i="1"/>
  <c r="KK11" i="1"/>
  <c r="CT11" i="1"/>
  <c r="BJ11" i="1"/>
  <c r="DV11" i="1"/>
  <c r="GH11" i="1"/>
  <c r="IT11" i="1"/>
  <c r="LF11" i="1"/>
  <c r="KY11" i="1"/>
  <c r="EF11" i="1"/>
  <c r="KJ11" i="1"/>
  <c r="EG11" i="1"/>
  <c r="MG11" i="1"/>
  <c r="AE11" i="1"/>
  <c r="CQ11" i="1"/>
  <c r="FC11" i="1"/>
  <c r="HO11" i="1"/>
  <c r="KA11" i="1"/>
  <c r="BT11" i="1"/>
  <c r="HP11" i="1"/>
  <c r="Y11" i="1"/>
  <c r="FM11" i="1"/>
  <c r="MO11" i="1"/>
  <c r="AI11" i="1"/>
  <c r="CU11" i="1"/>
  <c r="FG11" i="1"/>
  <c r="HS11" i="1"/>
  <c r="KE11" i="1"/>
  <c r="MQ11" i="1"/>
  <c r="AZ11" i="1"/>
  <c r="DL11" i="1"/>
  <c r="FX11" i="1"/>
  <c r="IJ11" i="1"/>
  <c r="AK11" i="1"/>
  <c r="BA11" i="1"/>
  <c r="KW11" i="1"/>
  <c r="FU11" i="1"/>
  <c r="BZ11" i="1"/>
  <c r="HN11" i="1"/>
  <c r="MU11" i="1"/>
  <c r="GC11" i="1"/>
  <c r="BK11" i="1"/>
  <c r="IM11" i="1"/>
  <c r="JD11" i="1"/>
  <c r="JE11" i="1"/>
  <c r="DS11" i="1"/>
  <c r="KU11" i="1"/>
  <c r="CF11" i="1"/>
  <c r="KB11" i="1"/>
  <c r="CC11" i="1"/>
  <c r="GV11" i="1"/>
  <c r="IK11" i="1"/>
  <c r="GX11" i="1"/>
  <c r="AU11" i="1"/>
  <c r="HI11" i="1"/>
  <c r="BP11" i="1"/>
  <c r="BI11" i="1"/>
  <c r="LE11" i="1"/>
  <c r="GS11" i="1"/>
  <c r="CH11" i="1"/>
  <c r="JJ11" i="1"/>
  <c r="P11" i="1"/>
  <c r="HA11" i="1"/>
  <c r="DG11" i="1"/>
  <c r="IU11" i="1"/>
  <c r="JT11" i="1"/>
  <c r="BF11" i="1"/>
  <c r="EA11" i="1"/>
  <c r="LC11" i="1"/>
  <c r="EB11" i="1"/>
  <c r="DM11" i="1"/>
  <c r="HY11" i="1"/>
  <c r="KR11" i="1"/>
  <c r="FW11" i="1"/>
  <c r="LK11" i="1"/>
  <c r="DU11" i="1"/>
  <c r="AN11" i="1"/>
  <c r="MW11" i="1"/>
  <c r="EL11" i="1"/>
  <c r="JZ11" i="1"/>
  <c r="GR11" i="1"/>
  <c r="AP11" i="1"/>
  <c r="DW11" i="1"/>
  <c r="LW11" i="1"/>
  <c r="AO11" i="1"/>
  <c r="DB11" i="1"/>
  <c r="GE11" i="1"/>
  <c r="NG11" i="1"/>
  <c r="ER11" i="1"/>
  <c r="FY11" i="1"/>
  <c r="Z11" i="1"/>
  <c r="ET11" i="1"/>
  <c r="LV11" i="1"/>
  <c r="HH11" i="1"/>
  <c r="FS11" i="1"/>
  <c r="MM11" i="1"/>
  <c r="AY11" i="1"/>
  <c r="L11" i="1"/>
  <c r="N11" i="1"/>
  <c r="MD11" i="1"/>
  <c r="CL11" i="1"/>
  <c r="CZ11" i="1"/>
  <c r="II11" i="1"/>
  <c r="KZ11" i="1"/>
  <c r="ML11" i="1"/>
  <c r="GI11" i="1"/>
  <c r="BO11" i="1"/>
  <c r="HD11" i="1"/>
  <c r="AF11" i="1"/>
  <c r="LY11" i="1"/>
  <c r="CP11" i="1"/>
  <c r="JR11" i="1"/>
  <c r="FT11" i="1"/>
  <c r="DO11" i="1"/>
  <c r="LG11" i="1"/>
  <c r="CD11" i="1"/>
  <c r="EJ11" i="1"/>
  <c r="IF11" i="1"/>
  <c r="BN11" i="1"/>
  <c r="BE11" i="1"/>
  <c r="GM11" i="1"/>
  <c r="GN11" i="1"/>
  <c r="GG11" i="1"/>
  <c r="FB11" i="1"/>
  <c r="MN11" i="1"/>
  <c r="GA11" i="1"/>
  <c r="BG11" i="1"/>
  <c r="T11" i="1"/>
  <c r="V11" i="1"/>
  <c r="Q11" i="1"/>
  <c r="DX11" i="1"/>
  <c r="IQ11" i="1"/>
  <c r="IS11" i="1"/>
  <c r="EW11" i="1"/>
  <c r="AD11" i="1"/>
  <c r="HF11" i="1"/>
  <c r="ME11" i="1"/>
  <c r="AW11" i="1"/>
  <c r="BC11" i="1"/>
  <c r="IE11" i="1"/>
  <c r="EV11" i="1"/>
  <c r="IG11" i="1"/>
  <c r="DK11" i="1"/>
  <c r="IY11" i="1"/>
  <c r="BX11" i="1"/>
  <c r="S48" i="1"/>
  <c r="AA48" i="1"/>
  <c r="AI48" i="1"/>
  <c r="AQ48" i="1"/>
  <c r="AY48" i="1"/>
  <c r="BG48" i="1"/>
  <c r="BO48" i="1"/>
  <c r="EF48" i="1"/>
  <c r="EN48" i="1"/>
  <c r="EV48" i="1"/>
  <c r="FD48" i="1"/>
  <c r="FL48" i="1"/>
  <c r="FT48" i="1"/>
  <c r="GB48" i="1"/>
  <c r="GJ48" i="1"/>
  <c r="GR48" i="1"/>
  <c r="GZ48" i="1"/>
  <c r="HH48" i="1"/>
  <c r="HP48" i="1"/>
  <c r="HX48" i="1"/>
  <c r="IF48" i="1"/>
  <c r="IN48" i="1"/>
  <c r="IV48" i="1"/>
  <c r="JD48" i="1"/>
  <c r="JL48" i="1"/>
  <c r="JT48" i="1"/>
  <c r="KB48" i="1"/>
  <c r="KJ48" i="1"/>
  <c r="KR48" i="1"/>
  <c r="KZ48" i="1"/>
  <c r="LH48" i="1"/>
  <c r="LP48" i="1"/>
  <c r="LX48" i="1"/>
  <c r="MF48" i="1"/>
  <c r="MN48" i="1"/>
  <c r="MV48" i="1"/>
  <c r="ND48" i="1"/>
  <c r="L48" i="1"/>
  <c r="T48" i="1"/>
  <c r="AB48" i="1"/>
  <c r="AJ48" i="1"/>
  <c r="AR48" i="1"/>
  <c r="AZ48" i="1"/>
  <c r="BH48" i="1"/>
  <c r="BP48" i="1"/>
  <c r="EG48" i="1"/>
  <c r="EO48" i="1"/>
  <c r="EW48" i="1"/>
  <c r="FE48" i="1"/>
  <c r="FM48" i="1"/>
  <c r="FU48" i="1"/>
  <c r="GC48" i="1"/>
  <c r="GK48" i="1"/>
  <c r="GS48" i="1"/>
  <c r="HA48" i="1"/>
  <c r="HI48" i="1"/>
  <c r="HQ48" i="1"/>
  <c r="HY48" i="1"/>
  <c r="M48" i="1"/>
  <c r="U48" i="1"/>
  <c r="AC48" i="1"/>
  <c r="AK48" i="1"/>
  <c r="AS48" i="1"/>
  <c r="BA48" i="1"/>
  <c r="BI48" i="1"/>
  <c r="BQ48" i="1"/>
  <c r="EH48" i="1"/>
  <c r="EP48" i="1"/>
  <c r="EX48" i="1"/>
  <c r="FF48" i="1"/>
  <c r="FN48" i="1"/>
  <c r="FV48" i="1"/>
  <c r="GD48" i="1"/>
  <c r="GL48" i="1"/>
  <c r="GT48" i="1"/>
  <c r="HB48" i="1"/>
  <c r="HJ48" i="1"/>
  <c r="HR48" i="1"/>
  <c r="HZ48" i="1"/>
  <c r="IH48" i="1"/>
  <c r="IP48" i="1"/>
  <c r="IX48" i="1"/>
  <c r="R48" i="1"/>
  <c r="Z48" i="1"/>
  <c r="AH48" i="1"/>
  <c r="AP48" i="1"/>
  <c r="AX48" i="1"/>
  <c r="BF48" i="1"/>
  <c r="BN48" i="1"/>
  <c r="EE48" i="1"/>
  <c r="EM48" i="1"/>
  <c r="EU48" i="1"/>
  <c r="FC48" i="1"/>
  <c r="FK48" i="1"/>
  <c r="FS48" i="1"/>
  <c r="GA48" i="1"/>
  <c r="GI48" i="1"/>
  <c r="GQ48" i="1"/>
  <c r="GY48" i="1"/>
  <c r="HG48" i="1"/>
  <c r="HO48" i="1"/>
  <c r="HW48" i="1"/>
  <c r="IE48" i="1"/>
  <c r="IM48" i="1"/>
  <c r="IU48" i="1"/>
  <c r="JC48" i="1"/>
  <c r="JK48" i="1"/>
  <c r="P48" i="1"/>
  <c r="AF48" i="1"/>
  <c r="AV48" i="1"/>
  <c r="BL48" i="1"/>
  <c r="EK48" i="1"/>
  <c r="FA48" i="1"/>
  <c r="FQ48" i="1"/>
  <c r="GG48" i="1"/>
  <c r="GW48" i="1"/>
  <c r="HM48" i="1"/>
  <c r="IC48" i="1"/>
  <c r="IQ48" i="1"/>
  <c r="JB48" i="1"/>
  <c r="JN48" i="1"/>
  <c r="JW48" i="1"/>
  <c r="KF48" i="1"/>
  <c r="KO48" i="1"/>
  <c r="KX48" i="1"/>
  <c r="LG48" i="1"/>
  <c r="LQ48" i="1"/>
  <c r="LZ48" i="1"/>
  <c r="MI48" i="1"/>
  <c r="MR48" i="1"/>
  <c r="NA48" i="1"/>
  <c r="Q48" i="1"/>
  <c r="AG48" i="1"/>
  <c r="AW48" i="1"/>
  <c r="BM48" i="1"/>
  <c r="EL48" i="1"/>
  <c r="FB48" i="1"/>
  <c r="FR48" i="1"/>
  <c r="GH48" i="1"/>
  <c r="GX48" i="1"/>
  <c r="HN48" i="1"/>
  <c r="ID48" i="1"/>
  <c r="IR48" i="1"/>
  <c r="JE48" i="1"/>
  <c r="JO48" i="1"/>
  <c r="JX48" i="1"/>
  <c r="KG48" i="1"/>
  <c r="KP48" i="1"/>
  <c r="KY48" i="1"/>
  <c r="LI48" i="1"/>
  <c r="LR48" i="1"/>
  <c r="MA48" i="1"/>
  <c r="MJ48" i="1"/>
  <c r="MS48" i="1"/>
  <c r="NB48" i="1"/>
  <c r="V48" i="1"/>
  <c r="AL48" i="1"/>
  <c r="BB48" i="1"/>
  <c r="BR48" i="1"/>
  <c r="EQ48" i="1"/>
  <c r="FG48" i="1"/>
  <c r="FW48" i="1"/>
  <c r="GM48" i="1"/>
  <c r="HC48" i="1"/>
  <c r="HS48" i="1"/>
  <c r="IG48" i="1"/>
  <c r="IS48" i="1"/>
  <c r="JF48" i="1"/>
  <c r="JP48" i="1"/>
  <c r="JY48" i="1"/>
  <c r="KH48" i="1"/>
  <c r="KQ48" i="1"/>
  <c r="LA48" i="1"/>
  <c r="LJ48" i="1"/>
  <c r="LS48" i="1"/>
  <c r="MB48" i="1"/>
  <c r="MK48" i="1"/>
  <c r="MT48" i="1"/>
  <c r="NC48" i="1"/>
  <c r="O48" i="1"/>
  <c r="AE48" i="1"/>
  <c r="AU48" i="1"/>
  <c r="BK48" i="1"/>
  <c r="EJ48" i="1"/>
  <c r="EZ48" i="1"/>
  <c r="FP48" i="1"/>
  <c r="GF48" i="1"/>
  <c r="GV48" i="1"/>
  <c r="HL48" i="1"/>
  <c r="IB48" i="1"/>
  <c r="IO48" i="1"/>
  <c r="JA48" i="1"/>
  <c r="JM48" i="1"/>
  <c r="JV48" i="1"/>
  <c r="KE48" i="1"/>
  <c r="KN48" i="1"/>
  <c r="KW48" i="1"/>
  <c r="LF48" i="1"/>
  <c r="LO48" i="1"/>
  <c r="LY48" i="1"/>
  <c r="MH48" i="1"/>
  <c r="MQ48" i="1"/>
  <c r="MZ48" i="1"/>
  <c r="X48" i="1"/>
  <c r="BD48" i="1"/>
  <c r="ES48" i="1"/>
  <c r="FY48" i="1"/>
  <c r="HE48" i="1"/>
  <c r="IJ48" i="1"/>
  <c r="JH48" i="1"/>
  <c r="KA48" i="1"/>
  <c r="KT48" i="1"/>
  <c r="LL48" i="1"/>
  <c r="MD48" i="1"/>
  <c r="MW48" i="1"/>
  <c r="Y48" i="1"/>
  <c r="BE48" i="1"/>
  <c r="ET48" i="1"/>
  <c r="FZ48" i="1"/>
  <c r="HF48" i="1"/>
  <c r="IK48" i="1"/>
  <c r="JI48" i="1"/>
  <c r="KC48" i="1"/>
  <c r="KU48" i="1"/>
  <c r="LM48" i="1"/>
  <c r="ME48" i="1"/>
  <c r="MX48" i="1"/>
  <c r="AD48" i="1"/>
  <c r="BJ48" i="1"/>
  <c r="EY48" i="1"/>
  <c r="GE48" i="1"/>
  <c r="HK48" i="1"/>
  <c r="IL48" i="1"/>
  <c r="JJ48" i="1"/>
  <c r="KD48" i="1"/>
  <c r="KV48" i="1"/>
  <c r="LN48" i="1"/>
  <c r="MG48" i="1"/>
  <c r="MY48" i="1"/>
  <c r="W48" i="1"/>
  <c r="BC48" i="1"/>
  <c r="ER48" i="1"/>
  <c r="FX48" i="1"/>
  <c r="HD48" i="1"/>
  <c r="II48" i="1"/>
  <c r="JG48" i="1"/>
  <c r="JZ48" i="1"/>
  <c r="KS48" i="1"/>
  <c r="LK48" i="1"/>
  <c r="MC48" i="1"/>
  <c r="MU48" i="1"/>
  <c r="AM48" i="1"/>
  <c r="FH48" i="1"/>
  <c r="HT48" i="1"/>
  <c r="JQ48" i="1"/>
  <c r="LB48" i="1"/>
  <c r="ML48" i="1"/>
  <c r="FO48" i="1"/>
  <c r="GN48" i="1"/>
  <c r="LT48" i="1"/>
  <c r="EC48" i="1"/>
  <c r="AN48" i="1"/>
  <c r="FI48" i="1"/>
  <c r="HU48" i="1"/>
  <c r="JR48" i="1"/>
  <c r="LC48" i="1"/>
  <c r="MM48" i="1"/>
  <c r="JU48" i="1"/>
  <c r="EB48" i="1"/>
  <c r="KI48" i="1"/>
  <c r="NF48" i="1"/>
  <c r="AO48" i="1"/>
  <c r="FJ48" i="1"/>
  <c r="HV48" i="1"/>
  <c r="JS48" i="1"/>
  <c r="LD48" i="1"/>
  <c r="MO48" i="1"/>
  <c r="K48" i="1"/>
  <c r="AT48" i="1"/>
  <c r="IA48" i="1"/>
  <c r="LE48" i="1"/>
  <c r="MP48" i="1"/>
  <c r="NE48" i="1"/>
  <c r="KK48" i="1"/>
  <c r="IW48" i="1"/>
  <c r="LU48" i="1"/>
  <c r="ED48" i="1"/>
  <c r="GP48" i="1"/>
  <c r="IY48" i="1"/>
  <c r="KL48" i="1"/>
  <c r="LV48" i="1"/>
  <c r="NG48" i="1"/>
  <c r="N48" i="1"/>
  <c r="EI48" i="1"/>
  <c r="GU48" i="1"/>
  <c r="IZ48" i="1"/>
  <c r="KM48" i="1"/>
  <c r="LW48" i="1"/>
  <c r="IT48" i="1"/>
  <c r="GO48" i="1"/>
  <c r="CQ48" i="1"/>
  <c r="CR48" i="1"/>
  <c r="CW48" i="1"/>
  <c r="BZ48" i="1"/>
  <c r="BW48" i="1"/>
  <c r="CY48" i="1"/>
  <c r="CZ48" i="1"/>
  <c r="DE48" i="1"/>
  <c r="EA48" i="1"/>
  <c r="DY48" i="1"/>
  <c r="DS48" i="1"/>
  <c r="DW48" i="1"/>
  <c r="CG48" i="1"/>
  <c r="DF48" i="1"/>
  <c r="DU48" i="1"/>
  <c r="DL48" i="1"/>
  <c r="CS48" i="1"/>
  <c r="DK48" i="1"/>
  <c r="CU48" i="1"/>
  <c r="BT48" i="1"/>
  <c r="CO48" i="1"/>
  <c r="DC48" i="1"/>
  <c r="CD48" i="1"/>
  <c r="CT48" i="1"/>
  <c r="CJ48" i="1"/>
  <c r="DB48" i="1"/>
  <c r="DJ48" i="1"/>
  <c r="DA48" i="1"/>
  <c r="CE48" i="1"/>
  <c r="CB48" i="1"/>
  <c r="DM48" i="1"/>
  <c r="DR48" i="1"/>
  <c r="DN48" i="1"/>
  <c r="DZ48" i="1"/>
  <c r="DQ48" i="1"/>
  <c r="CP48" i="1"/>
  <c r="DV48" i="1"/>
  <c r="CF48" i="1"/>
  <c r="BS48" i="1"/>
  <c r="CA48" i="1"/>
  <c r="CV48" i="1"/>
  <c r="CX48" i="1"/>
  <c r="CI48" i="1"/>
  <c r="DP48" i="1"/>
  <c r="CM48" i="1"/>
  <c r="CK48" i="1"/>
  <c r="DG48" i="1"/>
  <c r="DX48" i="1"/>
  <c r="CL48" i="1"/>
  <c r="CH48" i="1"/>
  <c r="DO48" i="1"/>
  <c r="BY48" i="1"/>
  <c r="BX48" i="1"/>
  <c r="BV48" i="1"/>
  <c r="DD48" i="1"/>
  <c r="DT48" i="1"/>
  <c r="BU48" i="1"/>
  <c r="DH48" i="1"/>
  <c r="CN48" i="1"/>
  <c r="DI48" i="1"/>
  <c r="CC48" i="1"/>
  <c r="M13" i="1"/>
  <c r="U13" i="1"/>
  <c r="AC13" i="1"/>
  <c r="AK13" i="1"/>
  <c r="AS13" i="1"/>
  <c r="BA13" i="1"/>
  <c r="BI13" i="1"/>
  <c r="BQ13" i="1"/>
  <c r="BY13" i="1"/>
  <c r="CG13" i="1"/>
  <c r="CO13" i="1"/>
  <c r="CW13" i="1"/>
  <c r="DE13" i="1"/>
  <c r="N13" i="1"/>
  <c r="V13" i="1"/>
  <c r="AD13" i="1"/>
  <c r="AL13" i="1"/>
  <c r="AT13" i="1"/>
  <c r="BB13" i="1"/>
  <c r="BJ13" i="1"/>
  <c r="BR13" i="1"/>
  <c r="BZ13" i="1"/>
  <c r="CH13" i="1"/>
  <c r="CP13" i="1"/>
  <c r="CX13" i="1"/>
  <c r="DF13" i="1"/>
  <c r="DN13" i="1"/>
  <c r="DV13" i="1"/>
  <c r="ED13" i="1"/>
  <c r="EL13" i="1"/>
  <c r="ET13" i="1"/>
  <c r="FB13" i="1"/>
  <c r="FJ13" i="1"/>
  <c r="FR13" i="1"/>
  <c r="FZ13" i="1"/>
  <c r="GH13" i="1"/>
  <c r="GP13" i="1"/>
  <c r="GX13" i="1"/>
  <c r="HF13" i="1"/>
  <c r="HN13" i="1"/>
  <c r="HV13" i="1"/>
  <c r="ID13" i="1"/>
  <c r="IL13" i="1"/>
  <c r="IT13" i="1"/>
  <c r="JB13" i="1"/>
  <c r="JJ13" i="1"/>
  <c r="JR13" i="1"/>
  <c r="JZ13" i="1"/>
  <c r="KH13" i="1"/>
  <c r="KP13" i="1"/>
  <c r="KX13" i="1"/>
  <c r="LF13" i="1"/>
  <c r="LN13" i="1"/>
  <c r="O13" i="1"/>
  <c r="W13" i="1"/>
  <c r="AE13" i="1"/>
  <c r="AM13" i="1"/>
  <c r="AU13" i="1"/>
  <c r="BC13" i="1"/>
  <c r="BK13" i="1"/>
  <c r="BS13" i="1"/>
  <c r="CA13" i="1"/>
  <c r="CI13" i="1"/>
  <c r="CQ13" i="1"/>
  <c r="CY13" i="1"/>
  <c r="DG13" i="1"/>
  <c r="P13" i="1"/>
  <c r="AA13" i="1"/>
  <c r="AO13" i="1"/>
  <c r="AZ13" i="1"/>
  <c r="BN13" i="1"/>
  <c r="CB13" i="1"/>
  <c r="CM13" i="1"/>
  <c r="DA13" i="1"/>
  <c r="DL13" i="1"/>
  <c r="DU13" i="1"/>
  <c r="EE13" i="1"/>
  <c r="EN13" i="1"/>
  <c r="EW13" i="1"/>
  <c r="FF13" i="1"/>
  <c r="FO13" i="1"/>
  <c r="FX13" i="1"/>
  <c r="GG13" i="1"/>
  <c r="GQ13" i="1"/>
  <c r="GZ13" i="1"/>
  <c r="HI13" i="1"/>
  <c r="HR13" i="1"/>
  <c r="IA13" i="1"/>
  <c r="IJ13" i="1"/>
  <c r="IS13" i="1"/>
  <c r="JC13" i="1"/>
  <c r="JL13" i="1"/>
  <c r="JU13" i="1"/>
  <c r="KD13" i="1"/>
  <c r="KM13" i="1"/>
  <c r="KV13" i="1"/>
  <c r="LE13" i="1"/>
  <c r="LO13" i="1"/>
  <c r="LW13" i="1"/>
  <c r="ME13" i="1"/>
  <c r="MM13" i="1"/>
  <c r="MU13" i="1"/>
  <c r="NC13" i="1"/>
  <c r="Q13" i="1"/>
  <c r="AB13" i="1"/>
  <c r="AP13" i="1"/>
  <c r="BD13" i="1"/>
  <c r="BO13" i="1"/>
  <c r="CC13" i="1"/>
  <c r="CN13" i="1"/>
  <c r="DB13" i="1"/>
  <c r="DM13" i="1"/>
  <c r="DW13" i="1"/>
  <c r="EF13" i="1"/>
  <c r="EO13" i="1"/>
  <c r="EX13" i="1"/>
  <c r="FG13" i="1"/>
  <c r="FP13" i="1"/>
  <c r="FY13" i="1"/>
  <c r="GI13" i="1"/>
  <c r="GR13" i="1"/>
  <c r="HA13" i="1"/>
  <c r="HJ13" i="1"/>
  <c r="HS13" i="1"/>
  <c r="IB13" i="1"/>
  <c r="IK13" i="1"/>
  <c r="IU13" i="1"/>
  <c r="JD13" i="1"/>
  <c r="JM13" i="1"/>
  <c r="JV13" i="1"/>
  <c r="AF13" i="1"/>
  <c r="AV13" i="1"/>
  <c r="BL13" i="1"/>
  <c r="CD13" i="1"/>
  <c r="CT13" i="1"/>
  <c r="DJ13" i="1"/>
  <c r="DX13" i="1"/>
  <c r="EI13" i="1"/>
  <c r="EU13" i="1"/>
  <c r="FH13" i="1"/>
  <c r="FT13" i="1"/>
  <c r="GE13" i="1"/>
  <c r="GS13" i="1"/>
  <c r="HD13" i="1"/>
  <c r="HP13" i="1"/>
  <c r="IC13" i="1"/>
  <c r="IO13" i="1"/>
  <c r="IZ13" i="1"/>
  <c r="JN13" i="1"/>
  <c r="JY13" i="1"/>
  <c r="KJ13" i="1"/>
  <c r="KT13" i="1"/>
  <c r="LD13" i="1"/>
  <c r="LP13" i="1"/>
  <c r="LY13" i="1"/>
  <c r="MH13" i="1"/>
  <c r="MQ13" i="1"/>
  <c r="MZ13" i="1"/>
  <c r="X13" i="1"/>
  <c r="AQ13" i="1"/>
  <c r="BH13" i="1"/>
  <c r="CE13" i="1"/>
  <c r="CV13" i="1"/>
  <c r="DP13" i="1"/>
  <c r="EB13" i="1"/>
  <c r="EQ13" i="1"/>
  <c r="FD13" i="1"/>
  <c r="FS13" i="1"/>
  <c r="GF13" i="1"/>
  <c r="GU13" i="1"/>
  <c r="HH13" i="1"/>
  <c r="HW13" i="1"/>
  <c r="II13" i="1"/>
  <c r="IX13" i="1"/>
  <c r="JK13" i="1"/>
  <c r="KA13" i="1"/>
  <c r="KL13" i="1"/>
  <c r="KY13" i="1"/>
  <c r="LJ13" i="1"/>
  <c r="LU13" i="1"/>
  <c r="MF13" i="1"/>
  <c r="MP13" i="1"/>
  <c r="NA13" i="1"/>
  <c r="K13" i="1"/>
  <c r="AR13" i="1"/>
  <c r="CF13" i="1"/>
  <c r="CZ13" i="1"/>
  <c r="DQ13" i="1"/>
  <c r="ER13" i="1"/>
  <c r="FE13" i="1"/>
  <c r="FU13" i="1"/>
  <c r="GJ13" i="1"/>
  <c r="GV13" i="1"/>
  <c r="HX13" i="1"/>
  <c r="IM13" i="1"/>
  <c r="IY13" i="1"/>
  <c r="JO13" i="1"/>
  <c r="KN13" i="1"/>
  <c r="KZ13" i="1"/>
  <c r="LK13" i="1"/>
  <c r="LV13" i="1"/>
  <c r="MR13" i="1"/>
  <c r="NB13" i="1"/>
  <c r="Y13" i="1"/>
  <c r="BM13" i="1"/>
  <c r="EC13" i="1"/>
  <c r="HK13" i="1"/>
  <c r="KB13" i="1"/>
  <c r="MG13" i="1"/>
  <c r="Z13" i="1"/>
  <c r="AW13" i="1"/>
  <c r="BP13" i="1"/>
  <c r="CJ13" i="1"/>
  <c r="DC13" i="1"/>
  <c r="DR13" i="1"/>
  <c r="EG13" i="1"/>
  <c r="ES13" i="1"/>
  <c r="FI13" i="1"/>
  <c r="FV13" i="1"/>
  <c r="GK13" i="1"/>
  <c r="GW13" i="1"/>
  <c r="HL13" i="1"/>
  <c r="HY13" i="1"/>
  <c r="IN13" i="1"/>
  <c r="JA13" i="1"/>
  <c r="JP13" i="1"/>
  <c r="KC13" i="1"/>
  <c r="KO13" i="1"/>
  <c r="LA13" i="1"/>
  <c r="LL13" i="1"/>
  <c r="LX13" i="1"/>
  <c r="MI13" i="1"/>
  <c r="MS13" i="1"/>
  <c r="ND13" i="1"/>
  <c r="S13" i="1"/>
  <c r="AJ13" i="1"/>
  <c r="BF13" i="1"/>
  <c r="BW13" i="1"/>
  <c r="CS13" i="1"/>
  <c r="DK13" i="1"/>
  <c r="DZ13" i="1"/>
  <c r="EM13" i="1"/>
  <c r="FA13" i="1"/>
  <c r="FN13" i="1"/>
  <c r="GC13" i="1"/>
  <c r="GO13" i="1"/>
  <c r="HE13" i="1"/>
  <c r="HT13" i="1"/>
  <c r="IG13" i="1"/>
  <c r="IV13" i="1"/>
  <c r="JH13" i="1"/>
  <c r="JW13" i="1"/>
  <c r="KI13" i="1"/>
  <c r="KU13" i="1"/>
  <c r="LH13" i="1"/>
  <c r="LS13" i="1"/>
  <c r="MC13" i="1"/>
  <c r="MN13" i="1"/>
  <c r="MX13" i="1"/>
  <c r="AI13" i="1"/>
  <c r="BV13" i="1"/>
  <c r="DI13" i="1"/>
  <c r="EK13" i="1"/>
  <c r="FM13" i="1"/>
  <c r="GN13" i="1"/>
  <c r="HQ13" i="1"/>
  <c r="IR13" i="1"/>
  <c r="JT13" i="1"/>
  <c r="KS13" i="1"/>
  <c r="LR13" i="1"/>
  <c r="ML13" i="1"/>
  <c r="NG13" i="1"/>
  <c r="AN13" i="1"/>
  <c r="BX13" i="1"/>
  <c r="DO13" i="1"/>
  <c r="EP13" i="1"/>
  <c r="FQ13" i="1"/>
  <c r="GT13" i="1"/>
  <c r="HU13" i="1"/>
  <c r="IW13" i="1"/>
  <c r="JX13" i="1"/>
  <c r="KW13" i="1"/>
  <c r="LT13" i="1"/>
  <c r="MO13" i="1"/>
  <c r="AX13" i="1"/>
  <c r="CK13" i="1"/>
  <c r="DS13" i="1"/>
  <c r="EV13" i="1"/>
  <c r="FW13" i="1"/>
  <c r="GY13" i="1"/>
  <c r="HZ13" i="1"/>
  <c r="JE13" i="1"/>
  <c r="KE13" i="1"/>
  <c r="LB13" i="1"/>
  <c r="LZ13" i="1"/>
  <c r="MT13" i="1"/>
  <c r="L13" i="1"/>
  <c r="AY13" i="1"/>
  <c r="CL13" i="1"/>
  <c r="DT13" i="1"/>
  <c r="EY13" i="1"/>
  <c r="GA13" i="1"/>
  <c r="HB13" i="1"/>
  <c r="IE13" i="1"/>
  <c r="JF13" i="1"/>
  <c r="KF13" i="1"/>
  <c r="LC13" i="1"/>
  <c r="MA13" i="1"/>
  <c r="MV13" i="1"/>
  <c r="AG13" i="1"/>
  <c r="BT13" i="1"/>
  <c r="DD13" i="1"/>
  <c r="EH13" i="1"/>
  <c r="FK13" i="1"/>
  <c r="GL13" i="1"/>
  <c r="HM13" i="1"/>
  <c r="IP13" i="1"/>
  <c r="JQ13" i="1"/>
  <c r="KQ13" i="1"/>
  <c r="LM13" i="1"/>
  <c r="MJ13" i="1"/>
  <c r="NE13" i="1"/>
  <c r="T13" i="1"/>
  <c r="DY13" i="1"/>
  <c r="GM13" i="1"/>
  <c r="JI13" i="1"/>
  <c r="MB13" i="1"/>
  <c r="BE13" i="1"/>
  <c r="HG13" i="1"/>
  <c r="MK13" i="1"/>
  <c r="AH13" i="1"/>
  <c r="EA13" i="1"/>
  <c r="HC13" i="1"/>
  <c r="JS13" i="1"/>
  <c r="MD13" i="1"/>
  <c r="EJ13" i="1"/>
  <c r="KG13" i="1"/>
  <c r="BG13" i="1"/>
  <c r="EZ13" i="1"/>
  <c r="HO13" i="1"/>
  <c r="KK13" i="1"/>
  <c r="MW13" i="1"/>
  <c r="BU13" i="1"/>
  <c r="FC13" i="1"/>
  <c r="IF13" i="1"/>
  <c r="KR13" i="1"/>
  <c r="MY13" i="1"/>
  <c r="CR13" i="1"/>
  <c r="FL13" i="1"/>
  <c r="IH13" i="1"/>
  <c r="LG13" i="1"/>
  <c r="NF13" i="1"/>
  <c r="R13" i="1"/>
  <c r="DH13" i="1"/>
  <c r="JG13" i="1"/>
  <c r="LQ13" i="1"/>
  <c r="CU13" i="1"/>
  <c r="GB13" i="1"/>
  <c r="IQ13" i="1"/>
  <c r="LI13" i="1"/>
  <c r="GD13" i="1"/>
  <c r="M12" i="1"/>
  <c r="U12" i="1"/>
  <c r="AC12" i="1"/>
  <c r="AK12" i="1"/>
  <c r="AS12" i="1"/>
  <c r="BA12" i="1"/>
  <c r="BI12" i="1"/>
  <c r="BQ12" i="1"/>
  <c r="BY12" i="1"/>
  <c r="CG12" i="1"/>
  <c r="CO12" i="1"/>
  <c r="CW12" i="1"/>
  <c r="DE12" i="1"/>
  <c r="DM12" i="1"/>
  <c r="DU12" i="1"/>
  <c r="EC12" i="1"/>
  <c r="EK12" i="1"/>
  <c r="ES12" i="1"/>
  <c r="FA12" i="1"/>
  <c r="FI12" i="1"/>
  <c r="FQ12" i="1"/>
  <c r="FY12" i="1"/>
  <c r="GG12" i="1"/>
  <c r="GO12" i="1"/>
  <c r="GW12" i="1"/>
  <c r="HE12" i="1"/>
  <c r="HM12" i="1"/>
  <c r="HU12" i="1"/>
  <c r="IC12" i="1"/>
  <c r="IK12" i="1"/>
  <c r="IS12" i="1"/>
  <c r="JA12" i="1"/>
  <c r="JI12" i="1"/>
  <c r="JQ12" i="1"/>
  <c r="JY12" i="1"/>
  <c r="KG12" i="1"/>
  <c r="KO12" i="1"/>
  <c r="KW12" i="1"/>
  <c r="LE12" i="1"/>
  <c r="LM12" i="1"/>
  <c r="LU12" i="1"/>
  <c r="MC12" i="1"/>
  <c r="MK12" i="1"/>
  <c r="MS12" i="1"/>
  <c r="NA12" i="1"/>
  <c r="N12" i="1"/>
  <c r="V12" i="1"/>
  <c r="AD12" i="1"/>
  <c r="AL12" i="1"/>
  <c r="AT12" i="1"/>
  <c r="BB12" i="1"/>
  <c r="BJ12" i="1"/>
  <c r="BR12" i="1"/>
  <c r="BZ12" i="1"/>
  <c r="CH12" i="1"/>
  <c r="CP12" i="1"/>
  <c r="CX12" i="1"/>
  <c r="DF12" i="1"/>
  <c r="DN12" i="1"/>
  <c r="DV12" i="1"/>
  <c r="ED12" i="1"/>
  <c r="EL12" i="1"/>
  <c r="ET12" i="1"/>
  <c r="FB12" i="1"/>
  <c r="FJ12" i="1"/>
  <c r="FR12" i="1"/>
  <c r="FZ12" i="1"/>
  <c r="GH12" i="1"/>
  <c r="GP12" i="1"/>
  <c r="GX12" i="1"/>
  <c r="HF12" i="1"/>
  <c r="HN12" i="1"/>
  <c r="HV12" i="1"/>
  <c r="ID12" i="1"/>
  <c r="IL12" i="1"/>
  <c r="IT12" i="1"/>
  <c r="JB12" i="1"/>
  <c r="JJ12" i="1"/>
  <c r="JR12" i="1"/>
  <c r="JZ12" i="1"/>
  <c r="KH12" i="1"/>
  <c r="KP12" i="1"/>
  <c r="KX12" i="1"/>
  <c r="LF12" i="1"/>
  <c r="LN12" i="1"/>
  <c r="LV12" i="1"/>
  <c r="MD12" i="1"/>
  <c r="ML12" i="1"/>
  <c r="MT12" i="1"/>
  <c r="NB12" i="1"/>
  <c r="O12" i="1"/>
  <c r="W12" i="1"/>
  <c r="AE12" i="1"/>
  <c r="AM12" i="1"/>
  <c r="AU12" i="1"/>
  <c r="BC12" i="1"/>
  <c r="BK12" i="1"/>
  <c r="BS12" i="1"/>
  <c r="CA12" i="1"/>
  <c r="CI12" i="1"/>
  <c r="CQ12" i="1"/>
  <c r="CY12" i="1"/>
  <c r="DG12" i="1"/>
  <c r="DO12" i="1"/>
  <c r="DW12" i="1"/>
  <c r="EE12" i="1"/>
  <c r="EM12" i="1"/>
  <c r="EU12" i="1"/>
  <c r="FC12" i="1"/>
  <c r="FK12" i="1"/>
  <c r="FS12" i="1"/>
  <c r="GA12" i="1"/>
  <c r="GI12" i="1"/>
  <c r="GQ12" i="1"/>
  <c r="GY12" i="1"/>
  <c r="HG12" i="1"/>
  <c r="HO12" i="1"/>
  <c r="HW12" i="1"/>
  <c r="IE12" i="1"/>
  <c r="IM12" i="1"/>
  <c r="IU12" i="1"/>
  <c r="JC12" i="1"/>
  <c r="JK12" i="1"/>
  <c r="JS12" i="1"/>
  <c r="KA12" i="1"/>
  <c r="KI12" i="1"/>
  <c r="KQ12" i="1"/>
  <c r="KY12" i="1"/>
  <c r="LG12" i="1"/>
  <c r="LO12" i="1"/>
  <c r="LW12" i="1"/>
  <c r="ME12" i="1"/>
  <c r="MM12" i="1"/>
  <c r="MU12" i="1"/>
  <c r="NC12" i="1"/>
  <c r="Q12" i="1"/>
  <c r="Y12" i="1"/>
  <c r="AG12" i="1"/>
  <c r="AO12" i="1"/>
  <c r="AW12" i="1"/>
  <c r="BE12" i="1"/>
  <c r="BM12" i="1"/>
  <c r="BU12" i="1"/>
  <c r="CC12" i="1"/>
  <c r="P12" i="1"/>
  <c r="AF12" i="1"/>
  <c r="AV12" i="1"/>
  <c r="BL12" i="1"/>
  <c r="CB12" i="1"/>
  <c r="CN12" i="1"/>
  <c r="DB12" i="1"/>
  <c r="DP12" i="1"/>
  <c r="EA12" i="1"/>
  <c r="EO12" i="1"/>
  <c r="EZ12" i="1"/>
  <c r="FN12" i="1"/>
  <c r="GB12" i="1"/>
  <c r="GM12" i="1"/>
  <c r="HA12" i="1"/>
  <c r="HL12" i="1"/>
  <c r="HZ12" i="1"/>
  <c r="IN12" i="1"/>
  <c r="IY12" i="1"/>
  <c r="JM12" i="1"/>
  <c r="JX12" i="1"/>
  <c r="KL12" i="1"/>
  <c r="KZ12" i="1"/>
  <c r="LK12" i="1"/>
  <c r="LY12" i="1"/>
  <c r="MJ12" i="1"/>
  <c r="MX12" i="1"/>
  <c r="R12" i="1"/>
  <c r="AH12" i="1"/>
  <c r="AX12" i="1"/>
  <c r="BN12" i="1"/>
  <c r="CD12" i="1"/>
  <c r="CR12" i="1"/>
  <c r="DC12" i="1"/>
  <c r="DQ12" i="1"/>
  <c r="EB12" i="1"/>
  <c r="EP12" i="1"/>
  <c r="FD12" i="1"/>
  <c r="FO12" i="1"/>
  <c r="GC12" i="1"/>
  <c r="GN12" i="1"/>
  <c r="HB12" i="1"/>
  <c r="HP12" i="1"/>
  <c r="IA12" i="1"/>
  <c r="IO12" i="1"/>
  <c r="IZ12" i="1"/>
  <c r="JN12" i="1"/>
  <c r="KB12" i="1"/>
  <c r="KM12" i="1"/>
  <c r="LA12" i="1"/>
  <c r="LL12" i="1"/>
  <c r="LZ12" i="1"/>
  <c r="MN12" i="1"/>
  <c r="MY12" i="1"/>
  <c r="S12" i="1"/>
  <c r="AN12" i="1"/>
  <c r="BG12" i="1"/>
  <c r="CE12" i="1"/>
  <c r="CU12" i="1"/>
  <c r="DK12" i="1"/>
  <c r="EF12" i="1"/>
  <c r="EV12" i="1"/>
  <c r="FL12" i="1"/>
  <c r="GD12" i="1"/>
  <c r="GT12" i="1"/>
  <c r="HJ12" i="1"/>
  <c r="IB12" i="1"/>
  <c r="IR12" i="1"/>
  <c r="JH12" i="1"/>
  <c r="KC12" i="1"/>
  <c r="KS12" i="1"/>
  <c r="LI12" i="1"/>
  <c r="MA12" i="1"/>
  <c r="MQ12" i="1"/>
  <c r="NG12" i="1"/>
  <c r="T12" i="1"/>
  <c r="AQ12" i="1"/>
  <c r="BP12" i="1"/>
  <c r="CL12" i="1"/>
  <c r="DH12" i="1"/>
  <c r="DY12" i="1"/>
  <c r="ER12" i="1"/>
  <c r="FM12" i="1"/>
  <c r="GF12" i="1"/>
  <c r="GZ12" i="1"/>
  <c r="HS12" i="1"/>
  <c r="IJ12" i="1"/>
  <c r="JF12" i="1"/>
  <c r="JW12" i="1"/>
  <c r="KT12" i="1"/>
  <c r="LP12" i="1"/>
  <c r="MG12" i="1"/>
  <c r="MZ12" i="1"/>
  <c r="ND12" i="1"/>
  <c r="X12" i="1"/>
  <c r="AR12" i="1"/>
  <c r="BT12" i="1"/>
  <c r="CM12" i="1"/>
  <c r="DI12" i="1"/>
  <c r="DZ12" i="1"/>
  <c r="EW12" i="1"/>
  <c r="FP12" i="1"/>
  <c r="GJ12" i="1"/>
  <c r="HC12" i="1"/>
  <c r="HT12" i="1"/>
  <c r="IP12" i="1"/>
  <c r="JG12" i="1"/>
  <c r="KD12" i="1"/>
  <c r="KU12" i="1"/>
  <c r="LQ12" i="1"/>
  <c r="MH12" i="1"/>
  <c r="Z12" i="1"/>
  <c r="AY12" i="1"/>
  <c r="BV12" i="1"/>
  <c r="CS12" i="1"/>
  <c r="DJ12" i="1"/>
  <c r="EG12" i="1"/>
  <c r="EX12" i="1"/>
  <c r="FT12" i="1"/>
  <c r="GK12" i="1"/>
  <c r="HD12" i="1"/>
  <c r="HX12" i="1"/>
  <c r="IQ12" i="1"/>
  <c r="JL12" i="1"/>
  <c r="KE12" i="1"/>
  <c r="KV12" i="1"/>
  <c r="LR12" i="1"/>
  <c r="MI12" i="1"/>
  <c r="NE12" i="1"/>
  <c r="AA12" i="1"/>
  <c r="L12" i="1"/>
  <c r="AJ12" i="1"/>
  <c r="BH12" i="1"/>
  <c r="CJ12" i="1"/>
  <c r="DA12" i="1"/>
  <c r="DT12" i="1"/>
  <c r="EN12" i="1"/>
  <c r="FG12" i="1"/>
  <c r="FX12" i="1"/>
  <c r="GU12" i="1"/>
  <c r="HQ12" i="1"/>
  <c r="IH12" i="1"/>
  <c r="JD12" i="1"/>
  <c r="JU12" i="1"/>
  <c r="KN12" i="1"/>
  <c r="LH12" i="1"/>
  <c r="MB12" i="1"/>
  <c r="MV12" i="1"/>
  <c r="AI12" i="1"/>
  <c r="CF12" i="1"/>
  <c r="DS12" i="1"/>
  <c r="FF12" i="1"/>
  <c r="GS12" i="1"/>
  <c r="IG12" i="1"/>
  <c r="JT12" i="1"/>
  <c r="LD12" i="1"/>
  <c r="MR12" i="1"/>
  <c r="AP12" i="1"/>
  <c r="CK12" i="1"/>
  <c r="DX12" i="1"/>
  <c r="FH12" i="1"/>
  <c r="GV12" i="1"/>
  <c r="II12" i="1"/>
  <c r="JV12" i="1"/>
  <c r="LJ12" i="1"/>
  <c r="MW12" i="1"/>
  <c r="AZ12" i="1"/>
  <c r="CT12" i="1"/>
  <c r="EH12" i="1"/>
  <c r="FU12" i="1"/>
  <c r="HH12" i="1"/>
  <c r="IV12" i="1"/>
  <c r="KF12" i="1"/>
  <c r="LS12" i="1"/>
  <c r="NF12" i="1"/>
  <c r="BD12" i="1"/>
  <c r="CV12" i="1"/>
  <c r="EI12" i="1"/>
  <c r="FV12" i="1"/>
  <c r="HI12" i="1"/>
  <c r="IW12" i="1"/>
  <c r="KJ12" i="1"/>
  <c r="LT12" i="1"/>
  <c r="BW12" i="1"/>
  <c r="DL12" i="1"/>
  <c r="EY12" i="1"/>
  <c r="GL12" i="1"/>
  <c r="HY12" i="1"/>
  <c r="JO12" i="1"/>
  <c r="LB12" i="1"/>
  <c r="MO12" i="1"/>
  <c r="BO12" i="1"/>
  <c r="FW12" i="1"/>
  <c r="JP12" i="1"/>
  <c r="GR12" i="1"/>
  <c r="BX12" i="1"/>
  <c r="GE12" i="1"/>
  <c r="KK12" i="1"/>
  <c r="CZ12" i="1"/>
  <c r="KR12" i="1"/>
  <c r="BF12" i="1"/>
  <c r="DD12" i="1"/>
  <c r="HK12" i="1"/>
  <c r="LC12" i="1"/>
  <c r="DR12" i="1"/>
  <c r="HR12" i="1"/>
  <c r="LX12" i="1"/>
  <c r="EJ12" i="1"/>
  <c r="IF12" i="1"/>
  <c r="MF12" i="1"/>
  <c r="FE12" i="1"/>
  <c r="JE12" i="1"/>
  <c r="AB12" i="1"/>
  <c r="EQ12" i="1"/>
  <c r="IX12" i="1"/>
  <c r="MP12" i="1"/>
  <c r="NC81" i="1"/>
  <c r="MU81" i="1"/>
  <c r="MM81" i="1"/>
  <c r="ME81" i="1"/>
  <c r="LW81" i="1"/>
  <c r="LO81" i="1"/>
  <c r="LG81" i="1"/>
  <c r="KY81" i="1"/>
  <c r="KQ81" i="1"/>
  <c r="KI81" i="1"/>
  <c r="KA81" i="1"/>
  <c r="JS81" i="1"/>
  <c r="JK81" i="1"/>
  <c r="JC81" i="1"/>
  <c r="IU81" i="1"/>
  <c r="IM81" i="1"/>
  <c r="IE81" i="1"/>
  <c r="HW81" i="1"/>
  <c r="HO81" i="1"/>
  <c r="HG81" i="1"/>
  <c r="GY81" i="1"/>
  <c r="GQ81" i="1"/>
  <c r="GI81" i="1"/>
  <c r="GA81" i="1"/>
  <c r="FS81" i="1"/>
  <c r="FK81" i="1"/>
  <c r="FC81" i="1"/>
  <c r="EU81" i="1"/>
  <c r="EM81" i="1"/>
  <c r="EE81" i="1"/>
  <c r="DW81" i="1"/>
  <c r="DO81" i="1"/>
  <c r="DG81" i="1"/>
  <c r="CY81" i="1"/>
  <c r="CQ81" i="1"/>
  <c r="CI81" i="1"/>
  <c r="CA81" i="1"/>
  <c r="BS81" i="1"/>
  <c r="BK81" i="1"/>
  <c r="BC81" i="1"/>
  <c r="AU81" i="1"/>
  <c r="AM81" i="1"/>
  <c r="AE81" i="1"/>
  <c r="W81" i="1"/>
  <c r="O81" i="1"/>
  <c r="DN81" i="1"/>
  <c r="BB81" i="1"/>
  <c r="AD81" i="1"/>
  <c r="N81" i="1"/>
  <c r="NB81" i="1"/>
  <c r="MT81" i="1"/>
  <c r="ML81" i="1"/>
  <c r="MD81" i="1"/>
  <c r="LV81" i="1"/>
  <c r="LN81" i="1"/>
  <c r="LF81" i="1"/>
  <c r="KX81" i="1"/>
  <c r="KP81" i="1"/>
  <c r="KH81" i="1"/>
  <c r="JZ81" i="1"/>
  <c r="JR81" i="1"/>
  <c r="JJ81" i="1"/>
  <c r="JB81" i="1"/>
  <c r="IT81" i="1"/>
  <c r="IL81" i="1"/>
  <c r="ID81" i="1"/>
  <c r="HV81" i="1"/>
  <c r="HN81" i="1"/>
  <c r="HF81" i="1"/>
  <c r="GX81" i="1"/>
  <c r="GP81" i="1"/>
  <c r="GH81" i="1"/>
  <c r="FZ81" i="1"/>
  <c r="FR81" i="1"/>
  <c r="FJ81" i="1"/>
  <c r="FB81" i="1"/>
  <c r="ET81" i="1"/>
  <c r="EL81" i="1"/>
  <c r="ED81" i="1"/>
  <c r="DV81" i="1"/>
  <c r="DF81" i="1"/>
  <c r="CX81" i="1"/>
  <c r="CP81" i="1"/>
  <c r="CH81" i="1"/>
  <c r="BZ81" i="1"/>
  <c r="BR81" i="1"/>
  <c r="BJ81" i="1"/>
  <c r="AT81" i="1"/>
  <c r="AL81" i="1"/>
  <c r="V81" i="1"/>
  <c r="MX81" i="1"/>
  <c r="MN81" i="1"/>
  <c r="MB81" i="1"/>
  <c r="LR81" i="1"/>
  <c r="LH81" i="1"/>
  <c r="KV81" i="1"/>
  <c r="KL81" i="1"/>
  <c r="KB81" i="1"/>
  <c r="JP81" i="1"/>
  <c r="JF81" i="1"/>
  <c r="IV81" i="1"/>
  <c r="IJ81" i="1"/>
  <c r="HZ81" i="1"/>
  <c r="HP81" i="1"/>
  <c r="HD81" i="1"/>
  <c r="GT81" i="1"/>
  <c r="GJ81" i="1"/>
  <c r="FX81" i="1"/>
  <c r="FN81" i="1"/>
  <c r="FD81" i="1"/>
  <c r="ER81" i="1"/>
  <c r="EH81" i="1"/>
  <c r="DX81" i="1"/>
  <c r="DL81" i="1"/>
  <c r="DB81" i="1"/>
  <c r="CR81" i="1"/>
  <c r="CF81" i="1"/>
  <c r="BV81" i="1"/>
  <c r="BL81" i="1"/>
  <c r="AZ81" i="1"/>
  <c r="AP81" i="1"/>
  <c r="AF81" i="1"/>
  <c r="T81" i="1"/>
  <c r="NG81" i="1"/>
  <c r="MW81" i="1"/>
  <c r="MK81" i="1"/>
  <c r="MA81" i="1"/>
  <c r="LQ81" i="1"/>
  <c r="LE81" i="1"/>
  <c r="KU81" i="1"/>
  <c r="KK81" i="1"/>
  <c r="JY81" i="1"/>
  <c r="JO81" i="1"/>
  <c r="JE81" i="1"/>
  <c r="IS81" i="1"/>
  <c r="II81" i="1"/>
  <c r="HY81" i="1"/>
  <c r="HM81" i="1"/>
  <c r="HC81" i="1"/>
  <c r="GS81" i="1"/>
  <c r="GG81" i="1"/>
  <c r="FW81" i="1"/>
  <c r="FM81" i="1"/>
  <c r="FA81" i="1"/>
  <c r="EQ81" i="1"/>
  <c r="EG81" i="1"/>
  <c r="DU81" i="1"/>
  <c r="DK81" i="1"/>
  <c r="DA81" i="1"/>
  <c r="CO81" i="1"/>
  <c r="CE81" i="1"/>
  <c r="BU81" i="1"/>
  <c r="BI81" i="1"/>
  <c r="AY81" i="1"/>
  <c r="AO81" i="1"/>
  <c r="AC81" i="1"/>
  <c r="S81" i="1"/>
  <c r="MV81" i="1"/>
  <c r="LZ81" i="1"/>
  <c r="LP81" i="1"/>
  <c r="KT81" i="1"/>
  <c r="JX81" i="1"/>
  <c r="JD81" i="1"/>
  <c r="IH81" i="1"/>
  <c r="HX81" i="1"/>
  <c r="HB81" i="1"/>
  <c r="GF81" i="1"/>
  <c r="FL81" i="1"/>
  <c r="EZ81" i="1"/>
  <c r="EF81" i="1"/>
  <c r="DJ81" i="1"/>
  <c r="CN81" i="1"/>
  <c r="CD81" i="1"/>
  <c r="BH81" i="1"/>
  <c r="AN81" i="1"/>
  <c r="R81" i="1"/>
  <c r="NF81" i="1"/>
  <c r="MJ81" i="1"/>
  <c r="LD81" i="1"/>
  <c r="KJ81" i="1"/>
  <c r="JN81" i="1"/>
  <c r="IR81" i="1"/>
  <c r="HL81" i="1"/>
  <c r="GR81" i="1"/>
  <c r="FV81" i="1"/>
  <c r="EP81" i="1"/>
  <c r="DT81" i="1"/>
  <c r="CZ81" i="1"/>
  <c r="BT81" i="1"/>
  <c r="AX81" i="1"/>
  <c r="AB81" i="1"/>
  <c r="MY81" i="1"/>
  <c r="MO81" i="1"/>
  <c r="MC81" i="1"/>
  <c r="LS81" i="1"/>
  <c r="LI81" i="1"/>
  <c r="KW81" i="1"/>
  <c r="KM81" i="1"/>
  <c r="KC81" i="1"/>
  <c r="JQ81" i="1"/>
  <c r="JG81" i="1"/>
  <c r="IW81" i="1"/>
  <c r="IK81" i="1"/>
  <c r="IA81" i="1"/>
  <c r="HQ81" i="1"/>
  <c r="HE81" i="1"/>
  <c r="GU81" i="1"/>
  <c r="GK81" i="1"/>
  <c r="FY81" i="1"/>
  <c r="FO81" i="1"/>
  <c r="FE81" i="1"/>
  <c r="ES81" i="1"/>
  <c r="EI81" i="1"/>
  <c r="DY81" i="1"/>
  <c r="DM81" i="1"/>
  <c r="DC81" i="1"/>
  <c r="CS81" i="1"/>
  <c r="CG81" i="1"/>
  <c r="BW81" i="1"/>
  <c r="BM81" i="1"/>
  <c r="BA81" i="1"/>
  <c r="AQ81" i="1"/>
  <c r="AG81" i="1"/>
  <c r="U81" i="1"/>
  <c r="K81" i="1"/>
  <c r="NE81" i="1"/>
  <c r="MI81" i="1"/>
  <c r="LM81" i="1"/>
  <c r="KS81" i="1"/>
  <c r="JW81" i="1"/>
  <c r="JA81" i="1"/>
  <c r="IG81" i="1"/>
  <c r="HK81" i="1"/>
  <c r="GO81" i="1"/>
  <c r="FU81" i="1"/>
  <c r="EY81" i="1"/>
  <c r="EC81" i="1"/>
  <c r="DI81" i="1"/>
  <c r="CM81" i="1"/>
  <c r="BQ81" i="1"/>
  <c r="AW81" i="1"/>
  <c r="AA81" i="1"/>
  <c r="MF81" i="1"/>
  <c r="KN81" i="1"/>
  <c r="IX81" i="1"/>
  <c r="HH81" i="1"/>
  <c r="FP81" i="1"/>
  <c r="DZ81" i="1"/>
  <c r="CJ81" i="1"/>
  <c r="AR81" i="1"/>
  <c r="ND81" i="1"/>
  <c r="MH81" i="1"/>
  <c r="LL81" i="1"/>
  <c r="KR81" i="1"/>
  <c r="JV81" i="1"/>
  <c r="IZ81" i="1"/>
  <c r="IF81" i="1"/>
  <c r="HJ81" i="1"/>
  <c r="GN81" i="1"/>
  <c r="FT81" i="1"/>
  <c r="EX81" i="1"/>
  <c r="EB81" i="1"/>
  <c r="DH81" i="1"/>
  <c r="CL81" i="1"/>
  <c r="BP81" i="1"/>
  <c r="AV81" i="1"/>
  <c r="Z81" i="1"/>
  <c r="MZ81" i="1"/>
  <c r="LJ81" i="1"/>
  <c r="JT81" i="1"/>
  <c r="IB81" i="1"/>
  <c r="GL81" i="1"/>
  <c r="EV81" i="1"/>
  <c r="DD81" i="1"/>
  <c r="BN81" i="1"/>
  <c r="X81" i="1"/>
  <c r="MS81" i="1"/>
  <c r="LY81" i="1"/>
  <c r="LC81" i="1"/>
  <c r="KG81" i="1"/>
  <c r="JM81" i="1"/>
  <c r="IQ81" i="1"/>
  <c r="HU81" i="1"/>
  <c r="HA81" i="1"/>
  <c r="GE81" i="1"/>
  <c r="FI81" i="1"/>
  <c r="EO81" i="1"/>
  <c r="DS81" i="1"/>
  <c r="CW81" i="1"/>
  <c r="CC81" i="1"/>
  <c r="BG81" i="1"/>
  <c r="AK81" i="1"/>
  <c r="Q81" i="1"/>
  <c r="MR81" i="1"/>
  <c r="LX81" i="1"/>
  <c r="LB81" i="1"/>
  <c r="KF81" i="1"/>
  <c r="JL81" i="1"/>
  <c r="IP81" i="1"/>
  <c r="HT81" i="1"/>
  <c r="GZ81" i="1"/>
  <c r="GD81" i="1"/>
  <c r="FH81" i="1"/>
  <c r="EN81" i="1"/>
  <c r="DR81" i="1"/>
  <c r="CV81" i="1"/>
  <c r="CB81" i="1"/>
  <c r="BF81" i="1"/>
  <c r="AJ81" i="1"/>
  <c r="P81" i="1"/>
  <c r="MQ81" i="1"/>
  <c r="LU81" i="1"/>
  <c r="LA81" i="1"/>
  <c r="KE81" i="1"/>
  <c r="JI81" i="1"/>
  <c r="IO81" i="1"/>
  <c r="HS81" i="1"/>
  <c r="GW81" i="1"/>
  <c r="GC81" i="1"/>
  <c r="FG81" i="1"/>
  <c r="EK81" i="1"/>
  <c r="DQ81" i="1"/>
  <c r="CU81" i="1"/>
  <c r="BY81" i="1"/>
  <c r="BE81" i="1"/>
  <c r="AI81" i="1"/>
  <c r="M81" i="1"/>
  <c r="NA81" i="1"/>
  <c r="MG81" i="1"/>
  <c r="LK81" i="1"/>
  <c r="KO81" i="1"/>
  <c r="JU81" i="1"/>
  <c r="IY81" i="1"/>
  <c r="IC81" i="1"/>
  <c r="HI81" i="1"/>
  <c r="GM81" i="1"/>
  <c r="FQ81" i="1"/>
  <c r="EW81" i="1"/>
  <c r="EA81" i="1"/>
  <c r="DE81" i="1"/>
  <c r="CK81" i="1"/>
  <c r="BO81" i="1"/>
  <c r="AS81" i="1"/>
  <c r="Y81" i="1"/>
  <c r="MP81" i="1"/>
  <c r="LT81" i="1"/>
  <c r="KZ81" i="1"/>
  <c r="KD81" i="1"/>
  <c r="JH81" i="1"/>
  <c r="IN81" i="1"/>
  <c r="HR81" i="1"/>
  <c r="GV81" i="1"/>
  <c r="GB81" i="1"/>
  <c r="FF81" i="1"/>
  <c r="EJ81" i="1"/>
  <c r="DP81" i="1"/>
  <c r="CT81" i="1"/>
  <c r="BX81" i="1"/>
  <c r="BD81" i="1"/>
  <c r="AH81" i="1"/>
  <c r="L81" i="1"/>
  <c r="K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tc={52A42C1C-3A8A-E64B-A4BC-FE733840C8B3}</author>
    <author>tc={29D7E9B8-F845-C340-8FFE-8EE0B736AF90}</author>
    <author>tc={F0B79D4A-B219-EE47-B72B-0E51D97EFC04}</author>
    <author>tc={AC7CB77B-9CDF-5945-8831-61E334F9CD8F}</author>
  </authors>
  <commentList>
    <comment ref="C90" authorId="0" shapeId="0" xr:uid="{52A42C1C-3A8A-E64B-A4BC-FE733840C8B3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Definitie grootte toevoegen
</t>
      </text>
    </comment>
    <comment ref="T125" authorId="1" shapeId="0" xr:uid="{29D7E9B8-F845-C340-8FFE-8EE0B736AF9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Definitie grootte toevoegen</t>
      </text>
    </comment>
    <comment ref="T135" authorId="2" shapeId="0" xr:uid="{F0B79D4A-B219-EE47-B72B-0E51D97EFC04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Definitie grootte toevoegen
</t>
      </text>
    </comment>
    <comment ref="D238" authorId="3" shapeId="0" xr:uid="{AC7CB77B-9CDF-5945-8831-61E334F9CD8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Vergunningsruimte binnen huidige vergunning.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67" authorId="0" shapeId="0" xr:uid="{A351E0F6-0733-BA4B-8FF3-39B5A3F0B0D4}">
      <text>
        <r>
          <rPr>
            <b/>
            <sz val="10"/>
            <color rgb="FF000000"/>
            <rFont val="Tahoma"/>
            <family val="2"/>
          </rPr>
          <t xml:space="preserve">Jeroen Jansen: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Deze kolom laat zien welke van de gedefinieerde inputs inpact heeft op het beoordelen van een kans voor een RWZI.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Graag feedback of er andere factoren zijn die impact hebben op de kansbeoordeling.</t>
        </r>
      </text>
    </comment>
    <comment ref="F67" authorId="0" shapeId="0" xr:uid="{217C3BA4-6CB1-234D-A78C-435DC3930954}">
      <text>
        <r>
          <rPr>
            <b/>
            <sz val="10"/>
            <color rgb="FF000000"/>
            <rFont val="Tahoma"/>
            <family val="34"/>
          </rPr>
          <t>Jeroen Jansen: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Deze kolom beschrijft het type van de impact factor in kolom F.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Primair: </t>
        </r>
        <r>
          <rPr>
            <sz val="10"/>
            <color rgb="FF000000"/>
            <rFont val="Tahoma"/>
            <family val="2"/>
          </rPr>
          <t xml:space="preserve">Zijn besilssende factoren die bepalen of een kans wel of positief op de intake komt.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Secundair:</t>
        </r>
        <r>
          <rPr>
            <sz val="10"/>
            <color rgb="FF000000"/>
            <rFont val="Tahoma"/>
            <family val="2"/>
          </rPr>
          <t xml:space="preserve"> Zijn opbouwende factoren die potentie van de kans op een locatie laten zien. Deze factoren worden behandeld in de potentie grafieken.</t>
        </r>
      </text>
    </comment>
    <comment ref="G67" authorId="0" shapeId="0" xr:uid="{2C936B00-44D5-B947-8D02-85BE307BA837}">
      <text>
        <r>
          <rPr>
            <b/>
            <sz val="10"/>
            <color rgb="FF000000"/>
            <rFont val="Tahoma"/>
            <family val="34"/>
          </rPr>
          <t>Jeroen Jansen: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Kolom met een beschrijving welke input voor de gedefinieerde impact factor positief bijdraagt bij aan de kansbeoordeling.</t>
        </r>
      </text>
    </comment>
    <comment ref="H67" authorId="0" shapeId="0" xr:uid="{8C53BD37-50AE-3143-8E95-894F4A257191}">
      <text>
        <r>
          <rPr>
            <b/>
            <sz val="10"/>
            <color rgb="FF000000"/>
            <rFont val="Tahoma"/>
            <family val="34"/>
          </rPr>
          <t>Jeroen Jansen: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Is de benodigde input waar/onwaar met de ingevulde score?</t>
        </r>
      </text>
    </comment>
    <comment ref="I67" authorId="0" shapeId="0" xr:uid="{48910989-6CE7-6841-A201-BD8A4233991B}">
      <text>
        <r>
          <rPr>
            <b/>
            <sz val="10"/>
            <color rgb="FF000000"/>
            <rFont val="Tahoma"/>
            <family val="34"/>
          </rPr>
          <t>Jeroen Jansen: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Eerste lijn eisen voor de primaire factoren: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EN </t>
        </r>
        <r>
          <rPr>
            <sz val="10"/>
            <color rgb="FF000000"/>
            <rFont val="Tahoma"/>
            <family val="2"/>
          </rPr>
          <t xml:space="preserve">= Allebei de benodigde inputs moeten worden gegeven voor een positieve intake.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OF </t>
        </r>
        <r>
          <rPr>
            <sz val="10"/>
            <color rgb="FF000000"/>
            <rFont val="Tahoma"/>
            <family val="2"/>
          </rPr>
          <t>= Een van de inputs moet worden gegeven voor een positieve intake.</t>
        </r>
      </text>
    </comment>
    <comment ref="J67" authorId="0" shapeId="0" xr:uid="{744D2A67-73EA-D04F-95DF-CFA9A1A51C39}">
      <text>
        <r>
          <rPr>
            <b/>
            <sz val="10"/>
            <color rgb="FF000000"/>
            <rFont val="Tahoma"/>
            <family val="34"/>
          </rPr>
          <t>Jeroen Jansen: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
</t>
        </r>
        <r>
          <rPr>
            <sz val="10"/>
            <color rgb="FF000000"/>
            <rFont val="Tahoma"/>
            <family val="34"/>
          </rPr>
          <t xml:space="preserve">Tweede lijn eisen voor de primaire factoren: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0"/>
            <color rgb="FF000000"/>
            <rFont val="Tahoma"/>
            <family val="34"/>
          </rPr>
          <t xml:space="preserve">EN </t>
        </r>
        <r>
          <rPr>
            <sz val="10"/>
            <color rgb="FF000000"/>
            <rFont val="Tahoma"/>
            <family val="34"/>
          </rPr>
          <t xml:space="preserve">= Allebei de benodigde inputs moeten worden gegeven voor een positieve intake.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b/>
            <sz val="10"/>
            <color rgb="FF000000"/>
            <rFont val="Tahoma"/>
            <family val="34"/>
          </rPr>
          <t xml:space="preserve">OF </t>
        </r>
        <r>
          <rPr>
            <sz val="10"/>
            <color rgb="FF000000"/>
            <rFont val="Tahoma"/>
            <family val="34"/>
          </rPr>
          <t>= Een van de inputs moet worden gegeven voor een positieve intake.</t>
        </r>
        <r>
          <rPr>
            <sz val="10"/>
            <color rgb="FF000000"/>
            <rFont val="Calibr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<sst xmlns="http://schemas.openxmlformats.org/spreadsheetml/2006/main" count="992" uniqueCount="350">
  <si>
    <t>Scoringssysteem RWZI als Smart Energie Hub</t>
  </si>
  <si>
    <t>RWZI:</t>
  </si>
  <si>
    <t>Harderwijk</t>
  </si>
  <si>
    <t>Scoring data Sub-holon</t>
  </si>
  <si>
    <t>Waterstof</t>
  </si>
  <si>
    <t>Scoring</t>
  </si>
  <si>
    <t>Weight</t>
  </si>
  <si>
    <t>% of 360°</t>
  </si>
  <si>
    <t>Start Angle</t>
  </si>
  <si>
    <t>Finish Angle</t>
  </si>
  <si>
    <t>Chart Labels</t>
  </si>
  <si>
    <t>Fossiele brandstof in zware voertuigen</t>
  </si>
  <si>
    <t>Zuurstofvraag</t>
  </si>
  <si>
    <t>Blanco</t>
  </si>
  <si>
    <t>Warmte</t>
  </si>
  <si>
    <t>Sector Weight</t>
  </si>
  <si>
    <t>WKK / Biogasketel</t>
  </si>
  <si>
    <t>Warmtepomp</t>
  </si>
  <si>
    <t>Slibvergisting</t>
  </si>
  <si>
    <t>WKO</t>
  </si>
  <si>
    <t>Externe koppeling</t>
  </si>
  <si>
    <t>Aquathermie</t>
  </si>
  <si>
    <t>Inputs Groen gas</t>
  </si>
  <si>
    <t xml:space="preserve"> </t>
  </si>
  <si>
    <t>Elektriciteit</t>
  </si>
  <si>
    <t>Verbruik</t>
  </si>
  <si>
    <t>Aansluiting</t>
  </si>
  <si>
    <t>Piekvebruik</t>
  </si>
  <si>
    <t>Opwek zon</t>
  </si>
  <si>
    <t>Opwek wind</t>
  </si>
  <si>
    <t>Opwek WKK</t>
  </si>
  <si>
    <t>Scoring data Super-holon</t>
  </si>
  <si>
    <t>Kansenkaart</t>
  </si>
  <si>
    <t>Productie van waterstof op locatie</t>
  </si>
  <si>
    <t>Inzet zuurstof op locatie</t>
  </si>
  <si>
    <t>Zware voertuigen op Waterstof</t>
  </si>
  <si>
    <t>Situatietabellen</t>
  </si>
  <si>
    <t>Sub-holon: RWZI</t>
  </si>
  <si>
    <t>Super-holon: Lokale systeem</t>
  </si>
  <si>
    <t>Super-holon</t>
  </si>
  <si>
    <t>Element</t>
  </si>
  <si>
    <t>Component</t>
  </si>
  <si>
    <t>Status</t>
  </si>
  <si>
    <t>Score</t>
  </si>
  <si>
    <t>WKK</t>
  </si>
  <si>
    <t>Nee</t>
  </si>
  <si>
    <t>Ja</t>
  </si>
  <si>
    <t>Misschien</t>
  </si>
  <si>
    <t>Mogelijk</t>
  </si>
  <si>
    <t>Niet aanwezig</t>
  </si>
  <si>
    <t>Kleine WKK ( &lt; XX kWp)</t>
  </si>
  <si>
    <t>Middel WKK</t>
  </si>
  <si>
    <t>=ZOEKEN(1E+24;--LINKS(DEEL(Scoring!$F$61;MIN(VIND.ALLES({1;2;3;4;5;6;7;8;9;0};Scoring!$F$61&amp;"1023456789"));999);RIJ(INDIRECT("1:999"))))</t>
  </si>
  <si>
    <t>Aanwezig</t>
  </si>
  <si>
    <t>Groot WKK</t>
  </si>
  <si>
    <t>Zuurstof</t>
  </si>
  <si>
    <t>Slibvergisting klein</t>
  </si>
  <si>
    <t>O2</t>
  </si>
  <si>
    <t>O3</t>
  </si>
  <si>
    <t>WKO klein</t>
  </si>
  <si>
    <t>Covergisting</t>
  </si>
  <si>
    <t xml:space="preserve">
</t>
  </si>
  <si>
    <t>WKO middel</t>
  </si>
  <si>
    <t>WKO groot</t>
  </si>
  <si>
    <t>Slibergisting middel</t>
  </si>
  <si>
    <t>Slibvergisting groot</t>
  </si>
  <si>
    <t>Oppervlakte beluchting (overstap niet mogelijk)</t>
  </si>
  <si>
    <t>Oppervlakte beluchting (overstap wel mogelijk)</t>
  </si>
  <si>
    <t>Bellen-beluchting</t>
  </si>
  <si>
    <t>Gas</t>
  </si>
  <si>
    <t>Wel aanwezig</t>
  </si>
  <si>
    <t>Fossiele brandstoffen</t>
  </si>
  <si>
    <t>Geen vraag</t>
  </si>
  <si>
    <t>Minimaal vraag (&lt;x aantal overtuigen)</t>
  </si>
  <si>
    <t>Gemiddeld (&gt;x - &lt;x aantal voertuigen)</t>
  </si>
  <si>
    <t>Hoog ( &gt;x aantal voertuigen)</t>
  </si>
  <si>
    <t>Oppervlakte beluchting</t>
  </si>
  <si>
    <t>1 - 2 MVA</t>
  </si>
  <si>
    <t>Netcongestie - capaciteit</t>
  </si>
  <si>
    <t>Netcongestie - spanning</t>
  </si>
  <si>
    <t>Netcongestie - LDN</t>
  </si>
  <si>
    <t>Netcongestie - ODN</t>
  </si>
  <si>
    <t>Gegevenstabellen</t>
  </si>
  <si>
    <t>Klein (&lt;  MWh)</t>
  </si>
  <si>
    <t>Echten</t>
  </si>
  <si>
    <t>Breda</t>
  </si>
  <si>
    <t>Opslag</t>
  </si>
  <si>
    <t>Veiligheid</t>
  </si>
  <si>
    <t>Sub-Holon</t>
  </si>
  <si>
    <t>Super-Holon</t>
  </si>
  <si>
    <t>Lokaal energiesysteem:</t>
  </si>
  <si>
    <t>=</t>
  </si>
  <si>
    <t>Positief</t>
  </si>
  <si>
    <t>Negatief</t>
  </si>
  <si>
    <t>Al aanwezig</t>
  </si>
  <si>
    <t>Juridisch</t>
  </si>
  <si>
    <t>Energetisch</t>
  </si>
  <si>
    <t>Ruimtelijk</t>
  </si>
  <si>
    <t>Milieu</t>
  </si>
  <si>
    <t>Waterstofproductie op locatie</t>
  </si>
  <si>
    <t>Co-vergisting</t>
  </si>
  <si>
    <t>LNG, CNG maken</t>
  </si>
  <si>
    <t>Eigen zon realiseren</t>
  </si>
  <si>
    <t>Eigen wind realiseren</t>
  </si>
  <si>
    <t>Ontsluiten externe opwek</t>
  </si>
  <si>
    <t>Batterij inzetten</t>
  </si>
  <si>
    <t xml:space="preserve">Flexibel inzetten verbruik </t>
  </si>
  <si>
    <t>Net-aansluiting vergroten</t>
  </si>
  <si>
    <t>Oplossingsrichtingen Sub-holon</t>
  </si>
  <si>
    <t>Invloed vanuit sub-holon</t>
  </si>
  <si>
    <t>Invloed vanuit super-holon</t>
  </si>
  <si>
    <t>Techniek</t>
  </si>
  <si>
    <t>Waterstof tankstation</t>
  </si>
  <si>
    <t>Ja in de buurt ( &lt;5 km)</t>
  </si>
  <si>
    <t>Industriële afnemer waterstof</t>
  </si>
  <si>
    <t>Slibvergisting mogelijk maken</t>
  </si>
  <si>
    <t>Genoeg slibproductie om te vergisten</t>
  </si>
  <si>
    <t>Slib afzet</t>
  </si>
  <si>
    <t>Geen lokale afzet slib mogelijk</t>
  </si>
  <si>
    <t>Co-vergisting mogelijk maken</t>
  </si>
  <si>
    <t>Vergistingscapaciteit over</t>
  </si>
  <si>
    <t>RWZI's zonder vergisting in de buurt</t>
  </si>
  <si>
    <t>Transport / distributiebedrijf</t>
  </si>
  <si>
    <t>Groengas installatie realiseren</t>
  </si>
  <si>
    <t>Vergister met warmtevraag</t>
  </si>
  <si>
    <t>Lokale gasvraag</t>
  </si>
  <si>
    <t>Wagenpark</t>
  </si>
  <si>
    <t>Industriele afnemer gas</t>
  </si>
  <si>
    <t>Overige waterstofvraag</t>
  </si>
  <si>
    <t>Congestie</t>
  </si>
  <si>
    <t>WKK/Biogasketel installeren of opwaarderen</t>
  </si>
  <si>
    <t>Slibvergsisting</t>
  </si>
  <si>
    <t>Lokale warmtevraag</t>
  </si>
  <si>
    <t>Aansluitcapaciteit over</t>
  </si>
  <si>
    <t>Waterstofproductie</t>
  </si>
  <si>
    <t>Waterstofwijk</t>
  </si>
  <si>
    <t>Zuurstof in beluchting inzetten</t>
  </si>
  <si>
    <t>Zuurstofgebruik</t>
  </si>
  <si>
    <t>Over waterstofvraag</t>
  </si>
  <si>
    <t>Capaciteitscongestie / ODN</t>
  </si>
  <si>
    <t>Aansluitingsruimte</t>
  </si>
  <si>
    <t>Vergunningsruimte zon</t>
  </si>
  <si>
    <t>Direct verbruik</t>
  </si>
  <si>
    <t>Vergunningsruimte wind</t>
  </si>
  <si>
    <t>Batterij</t>
  </si>
  <si>
    <t>Aansluitingruimte ( &gt;1 MW surplus)</t>
  </si>
  <si>
    <t>Potentiële opwek</t>
  </si>
  <si>
    <t>Grote vraag in omgeving</t>
  </si>
  <si>
    <t>Net-aansluiting uitbreiden</t>
  </si>
  <si>
    <t>Vraag naar extra capaciteit (koppeling met andere oplossing)</t>
  </si>
  <si>
    <t>Geen capaciteitscongestie</t>
  </si>
  <si>
    <t>Flexibel inzetten verbruik</t>
  </si>
  <si>
    <t>Afschakeling beluchting mogelijk</t>
  </si>
  <si>
    <t>ODN congestie</t>
  </si>
  <si>
    <t>Oplossingsrichtingen Super-holon</t>
  </si>
  <si>
    <t>Duurzame opwek ontsluiten</t>
  </si>
  <si>
    <t>Grootverbruik</t>
  </si>
  <si>
    <t>Congestie (ODN/capaciteit)</t>
  </si>
  <si>
    <t>Ruimte dichtbij RWZI (5 km)</t>
  </si>
  <si>
    <t>Groengas</t>
  </si>
  <si>
    <t>GDS</t>
  </si>
  <si>
    <t>Eigen opwek</t>
  </si>
  <si>
    <t>Clustering afnemers</t>
  </si>
  <si>
    <t>Warmtenet</t>
  </si>
  <si>
    <t>Surplus aan warmte</t>
  </si>
  <si>
    <t>Woonwijk (+30 woningen, &lt;1000 meter)</t>
  </si>
  <si>
    <t>Industriele afnemer warmte (&lt; 1000m)</t>
  </si>
  <si>
    <t>Warmte opslag capaciteit</t>
  </si>
  <si>
    <t>Slib afzet RWZI in de buurt (&lt;50km)</t>
  </si>
  <si>
    <t>Omvang wagenpark</t>
  </si>
  <si>
    <t>hoeveelheid hoogwaardeige warmte productie</t>
  </si>
  <si>
    <t>Lokale warmte vraag</t>
  </si>
  <si>
    <t>Aanwezigheid waterstofwijk</t>
  </si>
  <si>
    <t>Hoeveelheid zuurstof verbruik</t>
  </si>
  <si>
    <t>Afstand H20 tankstation</t>
  </si>
  <si>
    <t>m2</t>
  </si>
  <si>
    <t>beschikbare aansluit capacteit</t>
  </si>
  <si>
    <t>Verbruik RWZI (totaal/profiel?)</t>
  </si>
  <si>
    <t>Flexibiliteit Zuivering</t>
  </si>
  <si>
    <t>Relevante aspect sub</t>
  </si>
  <si>
    <t>Relevante aspect super</t>
  </si>
  <si>
    <t>Aanwezige capacteit ODN</t>
  </si>
  <si>
    <t>Surplus GJ</t>
  </si>
  <si>
    <t>Totaal warmtevraag GJ</t>
  </si>
  <si>
    <t>Afstand aansluiting warmtenet meters</t>
  </si>
  <si>
    <t>Beschikbare opslag capaciteit GJ</t>
  </si>
  <si>
    <t>warmte vraag GJ</t>
  </si>
  <si>
    <t xml:space="preserve">Lokale warmtevraag </t>
  </si>
  <si>
    <t>Hoeveelheid warmte GJ</t>
  </si>
  <si>
    <t>Curtailment</t>
  </si>
  <si>
    <t>Surplus m3</t>
  </si>
  <si>
    <t>Surplus h2o</t>
  </si>
  <si>
    <t>Totale vraag kWh</t>
  </si>
  <si>
    <t>totale productie zon/wind</t>
  </si>
  <si>
    <t>Totaal h20 vraag buiten RWZI binnen 5 km(?)</t>
  </si>
  <si>
    <t>Slibvergisting aanwezig</t>
  </si>
  <si>
    <t>Overcapaciteit vergister</t>
  </si>
  <si>
    <t>Slib (organisch afval) aanbod</t>
  </si>
  <si>
    <t>Groengas installatie aanwezig</t>
  </si>
  <si>
    <t>Invoeden gasnet</t>
  </si>
  <si>
    <t>Directe lokale vraag groengas (tankstation, industrie, etc)</t>
  </si>
  <si>
    <t>Bio-CNG/Bio-LNG tankstation</t>
  </si>
  <si>
    <t>Warmtenet in de buurt</t>
  </si>
  <si>
    <t>Teruglevercapaciteit</t>
  </si>
  <si>
    <t>Overcapaciteit stroom</t>
  </si>
  <si>
    <t>Slib + WKK</t>
  </si>
  <si>
    <t>Slib + Groengas + Warmtepomp</t>
  </si>
  <si>
    <t>Slib + Groengas + kleine WKK</t>
  </si>
  <si>
    <t>Slib + Groengas + Aquathermie</t>
  </si>
  <si>
    <t>LNG/CNG installatie</t>
  </si>
  <si>
    <t>Zuurstofconsumptie</t>
  </si>
  <si>
    <t>Geschikte ruimte</t>
  </si>
  <si>
    <t>Lokale afnemer directe lijn</t>
  </si>
  <si>
    <t>Belbeluchting EN Grootte RWZI</t>
  </si>
  <si>
    <t>Geschikte ruimte EN Aansluitingsruimte</t>
  </si>
  <si>
    <t>&lt; 10 zware dieselvoertuigen</t>
  </si>
  <si>
    <t>&gt; 10 zware dieselvoertuigen</t>
  </si>
  <si>
    <t>630 kVA</t>
  </si>
  <si>
    <t>&gt; 2 MVA</t>
  </si>
  <si>
    <t>Al gerealiseerd</t>
  </si>
  <si>
    <t>Capaciteitscongestie</t>
  </si>
  <si>
    <t>Belbeluchting OF Grootte RWZI</t>
  </si>
  <si>
    <t>Ja (&lt; 5 km)</t>
  </si>
  <si>
    <t>[BLANCO]</t>
  </si>
  <si>
    <t>Directe afnemer stroom (Grootverbruik)</t>
  </si>
  <si>
    <t>Ja, Levering door netbeheerder (LDN)</t>
  </si>
  <si>
    <t>Ja, Ontvangen door netbeheerder (ODN)</t>
  </si>
  <si>
    <t>Slibvergisting EN Lokale warmtevraag</t>
  </si>
  <si>
    <t>Slibervergisting</t>
  </si>
  <si>
    <t>Grootte slibvergister</t>
  </si>
  <si>
    <t>Lokale warmtevraag OF [BALNCO]</t>
  </si>
  <si>
    <t>Slibergisting OF Slibafzet in de buurt OF [BLANCO]</t>
  </si>
  <si>
    <t>Overcapaciteit vergister EN Slibafzet in de buurt</t>
  </si>
  <si>
    <t>Overcapacitiet vergister</t>
  </si>
  <si>
    <t>Eigen zon OF Eingen wind EN Overcapaciteit</t>
  </si>
  <si>
    <t>Eigen zon of Eigen wind</t>
  </si>
  <si>
    <t>Capaciteit aanwezig ODN</t>
  </si>
  <si>
    <t>Lokale vraag OF Wagenpark OF [BLANCO]</t>
  </si>
  <si>
    <t>[BLANCO] OF Aansluitingsruimte</t>
  </si>
  <si>
    <t>Beluchting</t>
  </si>
  <si>
    <t>Overcapaciteit warmte</t>
  </si>
  <si>
    <t>Overcapaciteit warmte EN Warmtepomp aanwezig</t>
  </si>
  <si>
    <t>Warmtepomp aanwezig OF [BLANCO]</t>
  </si>
  <si>
    <t>Slibvergisting aanwezig EN Lokale vraag Groengas EN Lokale vraag warmte</t>
  </si>
  <si>
    <t>Slibvergisting aanwezig EN Vraag LNG/CNG</t>
  </si>
  <si>
    <t>Slibvergisting aanwezig EN Lokale vraag Groengas OF Lokale vraag warmte</t>
  </si>
  <si>
    <t>Lokale vraag Groengas OF Lokale vraag warmte OF [BLANCO]</t>
  </si>
  <si>
    <t>Vraag LNG/CNG of [BLANCO]</t>
  </si>
  <si>
    <t>Duurzame opwek aanwezig &lt; 5 km</t>
  </si>
  <si>
    <t>Inputs gas</t>
  </si>
  <si>
    <t>Inputs elektricteit</t>
  </si>
  <si>
    <t>Inputs waterstof</t>
  </si>
  <si>
    <t>Inputs warmte</t>
  </si>
  <si>
    <t>Inputs elektriciteit</t>
  </si>
  <si>
    <t>Eigen zon OF Eigen wind OF Lokale opwek EN Wagenpark OF Lokale vraag EN Zuurstofgebruik</t>
  </si>
  <si>
    <t>Eigen zon OF Eigen wind Of Lokale opwek</t>
  </si>
  <si>
    <t>Gecontracteerd aansluitvermogen</t>
  </si>
  <si>
    <t>Terugleververmogen</t>
  </si>
  <si>
    <t>&lt; 50% van aansluiting</t>
  </si>
  <si>
    <t>60 - 80% van aansluiting</t>
  </si>
  <si>
    <t>&gt; 80 % van aansluiting</t>
  </si>
  <si>
    <t>&lt; 1 GWh</t>
  </si>
  <si>
    <t>1 - 2 GWh</t>
  </si>
  <si>
    <t>2 - 5 GWh</t>
  </si>
  <si>
    <t>&gt; 5 GWh</t>
  </si>
  <si>
    <t>Kansen</t>
  </si>
  <si>
    <t>2 - 4 miljoen m3</t>
  </si>
  <si>
    <t>&gt; 4 miljoen m3</t>
  </si>
  <si>
    <t>Biogasproductie</t>
  </si>
  <si>
    <t>Groengasproductie</t>
  </si>
  <si>
    <t>Gasopslag</t>
  </si>
  <si>
    <t>Gas-aansluiting</t>
  </si>
  <si>
    <t>&lt; 20 m3 / uur</t>
  </si>
  <si>
    <t>&gt; 40 m3 / uur</t>
  </si>
  <si>
    <t>20 - 40 m3 / uur</t>
  </si>
  <si>
    <t>Spui/Affakkeling</t>
  </si>
  <si>
    <t>2 - 5 % van gasproductie</t>
  </si>
  <si>
    <t>&lt; 2 % van gasproductie</t>
  </si>
  <si>
    <t>&gt; 5 % van gasproductie</t>
  </si>
  <si>
    <t>Warmtevraag slibvergisting</t>
  </si>
  <si>
    <t>Impact factoren</t>
  </si>
  <si>
    <t>LNG/CNG maken</t>
  </si>
  <si>
    <t>&lt; 2.000 ton O2</t>
  </si>
  <si>
    <t>2.000 - 4.000 ton O2</t>
  </si>
  <si>
    <t>&gt; 4.000 ton O2</t>
  </si>
  <si>
    <t>Overige vraag naar waterstof</t>
  </si>
  <si>
    <t>&lt; 50 ton waterstof</t>
  </si>
  <si>
    <t>&gt; 50 ton waterstof</t>
  </si>
  <si>
    <t>Ja, ODN &amp; LDN</t>
  </si>
  <si>
    <t>&gt; 2 MW</t>
  </si>
  <si>
    <t>&lt; 2 miljoen m3</t>
  </si>
  <si>
    <t>Ontsluiten lokale opwek</t>
  </si>
  <si>
    <t>Gasopslag uitbreiden/realiseren</t>
  </si>
  <si>
    <t>EN</t>
  </si>
  <si>
    <t>Benodigde input</t>
  </si>
  <si>
    <t>630 kW</t>
  </si>
  <si>
    <t>1 - 2 MW</t>
  </si>
  <si>
    <t>&lt; 500 GJ</t>
  </si>
  <si>
    <t>500 - 1000 GJ</t>
  </si>
  <si>
    <t>&gt; 1500 GJ</t>
  </si>
  <si>
    <t>&lt; 1 MW</t>
  </si>
  <si>
    <t>&gt; 1 MW</t>
  </si>
  <si>
    <t>Warmte uitkoppeling realiseren</t>
  </si>
  <si>
    <t>Productie</t>
  </si>
  <si>
    <t>OF</t>
  </si>
  <si>
    <t>Input Waar/Onwaar?</t>
  </si>
  <si>
    <t>Type factor</t>
  </si>
  <si>
    <t>Primair</t>
  </si>
  <si>
    <t>Secundair</t>
  </si>
  <si>
    <t>&lt; 4000 uren</t>
  </si>
  <si>
    <t>4000 - 6000 uren</t>
  </si>
  <si>
    <t>&gt; 6000 uren</t>
  </si>
  <si>
    <t>Vollasturen WKK</t>
  </si>
  <si>
    <t>&lt; 50 TJ</t>
  </si>
  <si>
    <t>50 - 100 TJ</t>
  </si>
  <si>
    <t>&gt; 100 TJ</t>
  </si>
  <si>
    <t>&lt; 50 GJ</t>
  </si>
  <si>
    <t>50 - 100 GJ</t>
  </si>
  <si>
    <t>&gt; 100 GJ</t>
  </si>
  <si>
    <t>Beslistabel intake</t>
  </si>
  <si>
    <t>1ste EN / OF</t>
  </si>
  <si>
    <t>2de EN / OF</t>
  </si>
  <si>
    <t>Directe afnemer stroom (Grootgebruik)</t>
  </si>
  <si>
    <t>Intake RWZI als Smart Energy Hub</t>
  </si>
  <si>
    <r>
      <t xml:space="preserve">Huidige situatieschets: </t>
    </r>
    <r>
      <rPr>
        <sz val="36"/>
        <color rgb="FF000000"/>
        <rFont val="Calibri"/>
        <family val="2"/>
      </rPr>
      <t>Welke componenten zijn aanwezig?</t>
    </r>
  </si>
  <si>
    <t>Situatieschets RWZI en lokaal energiesysteem</t>
  </si>
  <si>
    <t>Drukbeperking openbare gasnet</t>
  </si>
  <si>
    <t>Lokale warmtevraag &lt; 2 km</t>
  </si>
  <si>
    <t>Lokale warmte-opwek &lt; 2 km</t>
  </si>
  <si>
    <t>Fysieke ruimte voor zon-PV?</t>
  </si>
  <si>
    <t>Fysieke ruimte voor wind?</t>
  </si>
  <si>
    <t>Uitkoppeling gerealiseerd?</t>
  </si>
  <si>
    <t>Aquathermie?</t>
  </si>
  <si>
    <t>Ja, op 10 - 20 km</t>
  </si>
  <si>
    <t>Ja, &lt; 10 km</t>
  </si>
  <si>
    <r>
      <rPr>
        <b/>
        <i/>
        <sz val="16"/>
        <color rgb="FF000000"/>
        <rFont val="Calibri"/>
        <family val="2"/>
      </rPr>
      <t>Algemeen uitgangspunt:</t>
    </r>
    <r>
      <rPr>
        <i/>
        <sz val="16"/>
        <color rgb="FF000000"/>
        <rFont val="Calibri"/>
        <family val="2"/>
      </rPr>
      <t xml:space="preserve"> Aanwezig = Nu aanwezig of binnen 5 jaar</t>
    </r>
  </si>
  <si>
    <t>Bellenbeluchting</t>
  </si>
  <si>
    <t>Transportcongestie</t>
  </si>
  <si>
    <t>Lokale vraag CO2 &lt; 5 km</t>
  </si>
  <si>
    <t>Lokale vraag bio-LNG/CNG</t>
  </si>
  <si>
    <t>Lokale vraag groengas  &lt; 5 km</t>
  </si>
  <si>
    <t>Lokale vraag biogas  &lt; 5 km</t>
  </si>
  <si>
    <t>Drukbeperking op openbare gasnet</t>
  </si>
  <si>
    <t>Waterstoftankstation  &lt; 20 km</t>
  </si>
  <si>
    <t>Waterstofwijk  &lt; 5 km</t>
  </si>
  <si>
    <t>Industriële vraag &lt; 5 km</t>
  </si>
  <si>
    <t>Binnen 5 km van backbone</t>
  </si>
  <si>
    <t>&lt; 5 MW</t>
  </si>
  <si>
    <t>5 - 10 MW</t>
  </si>
  <si>
    <t>&gt; 10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</si>
</sst>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20"/>
      <color rgb="FF000000"/>
      <name val="Calibri"/>
      <family val="2"/>
    </font>
    <font>
      <b/>
      <sz val="22"/>
      <color theme="2" tint="-0.749992370372631"/>
      <name val="Calibri"/>
      <family val="2"/>
    </font>
    <font>
      <sz val="40"/>
      <color rgb="FF000000"/>
      <name val="Calibri"/>
      <family val="2"/>
    </font>
    <font>
      <b/>
      <sz val="40"/>
      <color rgb="FF000000"/>
      <name val="Calibri"/>
      <family val="2"/>
    </font>
    <font>
      <sz val="36"/>
      <color theme="0"/>
      <name val="Calibri"/>
      <family val="2"/>
    </font>
    <font>
      <b/>
      <sz val="16"/>
      <color theme="0"/>
      <name val="Calibri"/>
      <family val="2"/>
    </font>
    <font>
      <u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i/>
      <sz val="16"/>
      <color rgb="FF000000"/>
      <name val="Calibri"/>
      <family val="2"/>
    </font>
    <font>
      <b/>
      <i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36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2" tint="-0.749992370372631"/>
      <name val="Calibri"/>
      <family val="2"/>
    </font>
    <font>
      <b/>
      <sz val="11"/>
      <color theme="1"/>
      <name val="Calibri"/>
      <family val="2"/>
      <scheme val="minor"/>
    </font>
    <font>
      <sz val="26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34"/>
    </font>
    <font>
      <sz val="10"/>
      <color rgb="FF000000"/>
      <name val="Calibri"/>
      <family val="2"/>
    </font>
    <font>
      <b/>
      <sz val="10"/>
      <color rgb="FF000000"/>
      <name val="Tahoma"/>
      <family val="34"/>
    </font>
    <font>
      <b/>
      <sz val="26"/>
      <color rgb="FF000000"/>
      <name val="Calibri"/>
      <family val="2"/>
    </font>
    <font>
      <sz val="36"/>
      <color rgb="FF000000"/>
      <name val="Calibri"/>
      <family val="2"/>
    </font>
    <font>
      <sz val="26"/>
      <color rgb="FF000000"/>
      <name val="Calibri"/>
      <family val="2"/>
      <scheme val="minor"/>
    </font>
    <font>
      <b/>
      <sz val="26"/>
      <color theme="2" tint="-0.749992370372631"/>
      <name val="Calibri"/>
      <family val="2"/>
    </font>
    <font>
      <b/>
      <sz val="24"/>
      <color theme="2" tint="-0.74999237037263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D41"/>
        <bgColor indexed="64"/>
      </patternFill>
    </fill>
    <fill>
      <patternFill patternType="solid">
        <fgColor rgb="FFFFB888"/>
        <bgColor indexed="64"/>
      </patternFill>
    </fill>
    <fill>
      <patternFill patternType="solid">
        <fgColor rgb="FF4E9B58"/>
        <bgColor indexed="64"/>
      </patternFill>
    </fill>
    <fill>
      <patternFill patternType="solid">
        <fgColor rgb="FF66CD7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4C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64CB74"/>
        <bgColor indexed="64"/>
      </patternFill>
    </fill>
    <fill>
      <patternFill patternType="solid">
        <fgColor theme="0"/>
        <bgColor rgb="FF000000"/>
      </patternFill>
    </fill>
  </fills>
  <borders count="6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3A3838"/>
      </left>
      <right/>
      <top style="medium">
        <color rgb="FF3A3838"/>
      </top>
      <bottom/>
      <diagonal/>
    </border>
    <border>
      <left/>
      <right/>
      <top style="medium">
        <color rgb="FF3A3838"/>
      </top>
      <bottom/>
      <diagonal/>
    </border>
    <border>
      <left/>
      <right style="medium">
        <color rgb="FF3A3838"/>
      </right>
      <top style="medium">
        <color rgb="FF3A3838"/>
      </top>
      <bottom/>
      <diagonal/>
    </border>
    <border>
      <left style="medium">
        <color rgb="FF3A3838"/>
      </left>
      <right/>
      <top/>
      <bottom style="medium">
        <color rgb="FF3A3838"/>
      </bottom>
      <diagonal/>
    </border>
    <border>
      <left/>
      <right/>
      <top/>
      <bottom style="medium">
        <color rgb="FF3A3838"/>
      </bottom>
      <diagonal/>
    </border>
    <border>
      <left/>
      <right style="medium">
        <color rgb="FF3A3838"/>
      </right>
      <top/>
      <bottom style="medium">
        <color rgb="FF3A383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/>
      <bottom style="thin">
        <color theme="0" tint="-0.249977111117893"/>
      </bottom>
      <diagonal/>
    </border>
    <border>
      <left/>
      <right/>
      <top/>
      <bottom style="double">
        <color rgb="FF4E9B5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1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1"/>
      </right>
      <top style="thin">
        <color theme="0" tint="-0.249977111117893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1" xfId="0" applyFill="1" applyBorder="1"/>
    <xf numFmtId="0" fontId="3" fillId="0" borderId="0" xfId="0" applyFo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4" fillId="6" borderId="5" xfId="0" applyFont="1" applyFill="1" applyBorder="1"/>
    <xf numFmtId="0" fontId="0" fillId="8" borderId="0" xfId="0" applyFill="1"/>
    <xf numFmtId="0" fontId="3" fillId="3" borderId="0" xfId="0" applyFont="1" applyFill="1"/>
    <xf numFmtId="0" fontId="0" fillId="3" borderId="1" xfId="0" applyFill="1" applyBorder="1"/>
    <xf numFmtId="0" fontId="9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12" fillId="8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7" fillId="6" borderId="2" xfId="0" applyFont="1" applyFill="1" applyBorder="1"/>
    <xf numFmtId="0" fontId="6" fillId="0" borderId="0" xfId="0" applyFont="1"/>
    <xf numFmtId="0" fontId="0" fillId="0" borderId="22" xfId="0" applyBorder="1"/>
    <xf numFmtId="0" fontId="0" fillId="0" borderId="23" xfId="0" applyBorder="1"/>
    <xf numFmtId="0" fontId="2" fillId="0" borderId="22" xfId="0" applyFont="1" applyBorder="1"/>
    <xf numFmtId="0" fontId="0" fillId="0" borderId="1" xfId="0" applyBorder="1"/>
    <xf numFmtId="0" fontId="13" fillId="0" borderId="1" xfId="0" applyFont="1" applyBorder="1"/>
    <xf numFmtId="0" fontId="3" fillId="0" borderId="1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19" xfId="0" applyFont="1" applyBorder="1"/>
    <xf numFmtId="0" fontId="2" fillId="0" borderId="26" xfId="0" applyFont="1" applyBorder="1"/>
    <xf numFmtId="0" fontId="0" fillId="0" borderId="26" xfId="0" applyBorder="1"/>
    <xf numFmtId="11" fontId="0" fillId="0" borderId="0" xfId="0" applyNumberFormat="1"/>
    <xf numFmtId="0" fontId="3" fillId="0" borderId="0" xfId="0" quotePrefix="1" applyFont="1"/>
    <xf numFmtId="0" fontId="3" fillId="0" borderId="0" xfId="0" applyFont="1" applyAlignment="1">
      <alignment wrapText="1"/>
    </xf>
    <xf numFmtId="0" fontId="4" fillId="4" borderId="3" xfId="0" applyFont="1" applyFill="1" applyBorder="1"/>
    <xf numFmtId="11" fontId="3" fillId="0" borderId="0" xfId="0" applyNumberFormat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14" fillId="0" borderId="24" xfId="0" applyFont="1" applyBorder="1"/>
    <xf numFmtId="0" fontId="14" fillId="0" borderId="25" xfId="0" applyFont="1" applyBorder="1"/>
    <xf numFmtId="0" fontId="14" fillId="0" borderId="21" xfId="0" applyFont="1" applyBorder="1"/>
    <xf numFmtId="0" fontId="3" fillId="3" borderId="29" xfId="0" applyFont="1" applyFill="1" applyBorder="1"/>
    <xf numFmtId="0" fontId="3" fillId="3" borderId="30" xfId="0" applyFont="1" applyFill="1" applyBorder="1"/>
    <xf numFmtId="0" fontId="0" fillId="3" borderId="31" xfId="0" applyFill="1" applyBorder="1"/>
    <xf numFmtId="0" fontId="8" fillId="3" borderId="3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left" vertical="center"/>
    </xf>
    <xf numFmtId="0" fontId="14" fillId="3" borderId="31" xfId="0" applyFont="1" applyFill="1" applyBorder="1" applyAlignment="1">
      <alignment horizontal="left" vertical="center"/>
    </xf>
    <xf numFmtId="0" fontId="0" fillId="8" borderId="31" xfId="0" applyFill="1" applyBorder="1"/>
    <xf numFmtId="0" fontId="0" fillId="0" borderId="31" xfId="0" applyBorder="1"/>
    <xf numFmtId="0" fontId="17" fillId="3" borderId="31" xfId="0" applyFont="1" applyFill="1" applyBorder="1" applyAlignment="1">
      <alignment horizontal="left" vertical="center"/>
    </xf>
    <xf numFmtId="0" fontId="19" fillId="0" borderId="0" xfId="0" applyFont="1"/>
    <xf numFmtId="0" fontId="0" fillId="9" borderId="32" xfId="0" applyFill="1" applyBorder="1"/>
    <xf numFmtId="0" fontId="0" fillId="11" borderId="32" xfId="0" applyFill="1" applyBorder="1"/>
    <xf numFmtId="0" fontId="0" fillId="12" borderId="32" xfId="0" applyFill="1" applyBorder="1"/>
    <xf numFmtId="0" fontId="0" fillId="13" borderId="32" xfId="0" applyFill="1" applyBorder="1"/>
    <xf numFmtId="0" fontId="0" fillId="0" borderId="0" xfId="0" applyAlignment="1">
      <alignment horizontal="left" vertical="top" wrapText="1"/>
    </xf>
    <xf numFmtId="0" fontId="3" fillId="0" borderId="15" xfId="0" applyFont="1" applyBorder="1"/>
    <xf numFmtId="0" fontId="0" fillId="0" borderId="16" xfId="0" applyBorder="1"/>
    <xf numFmtId="0" fontId="3" fillId="0" borderId="16" xfId="0" applyFont="1" applyBorder="1"/>
    <xf numFmtId="0" fontId="3" fillId="0" borderId="18" xfId="0" applyFont="1" applyBorder="1"/>
    <xf numFmtId="0" fontId="3" fillId="0" borderId="24" xfId="0" applyFont="1" applyBorder="1" applyAlignment="1">
      <alignment horizontal="left"/>
    </xf>
    <xf numFmtId="0" fontId="0" fillId="0" borderId="25" xfId="0" applyBorder="1"/>
    <xf numFmtId="0" fontId="0" fillId="0" borderId="21" xfId="0" applyBorder="1"/>
    <xf numFmtId="0" fontId="3" fillId="0" borderId="17" xfId="0" applyFont="1" applyBorder="1"/>
    <xf numFmtId="0" fontId="3" fillId="0" borderId="20" xfId="0" applyFont="1" applyBorder="1"/>
    <xf numFmtId="0" fontId="20" fillId="0" borderId="1" xfId="0" applyFont="1" applyBorder="1"/>
    <xf numFmtId="0" fontId="3" fillId="0" borderId="23" xfId="0" applyFont="1" applyBorder="1"/>
    <xf numFmtId="0" fontId="20" fillId="0" borderId="25" xfId="0" applyFont="1" applyBorder="1"/>
    <xf numFmtId="0" fontId="3" fillId="0" borderId="24" xfId="0" applyFont="1" applyBorder="1"/>
    <xf numFmtId="0" fontId="3" fillId="0" borderId="0" xfId="0" applyFont="1" applyAlignment="1">
      <alignment vertical="center"/>
    </xf>
    <xf numFmtId="0" fontId="0" fillId="9" borderId="0" xfId="0" applyFill="1"/>
    <xf numFmtId="0" fontId="0" fillId="14" borderId="0" xfId="0" applyFill="1"/>
    <xf numFmtId="0" fontId="16" fillId="0" borderId="1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3" borderId="33" xfId="0" applyFont="1" applyFill="1" applyBorder="1" applyAlignment="1">
      <alignment horizontal="left" vertical="center"/>
    </xf>
    <xf numFmtId="0" fontId="16" fillId="3" borderId="34" xfId="0" applyFont="1" applyFill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3" fillId="3" borderId="38" xfId="0" applyFont="1" applyFill="1" applyBorder="1"/>
    <xf numFmtId="0" fontId="0" fillId="3" borderId="39" xfId="0" applyFill="1" applyBorder="1" applyAlignment="1">
      <alignment horizontal="center"/>
    </xf>
    <xf numFmtId="0" fontId="3" fillId="3" borderId="40" xfId="0" applyFont="1" applyFill="1" applyBorder="1"/>
    <xf numFmtId="0" fontId="0" fillId="3" borderId="41" xfId="0" applyFill="1" applyBorder="1" applyAlignment="1">
      <alignment horizontal="center"/>
    </xf>
    <xf numFmtId="0" fontId="3" fillId="3" borderId="42" xfId="0" applyFont="1" applyFill="1" applyBorder="1"/>
    <xf numFmtId="0" fontId="3" fillId="3" borderId="43" xfId="0" applyFont="1" applyFill="1" applyBorder="1"/>
    <xf numFmtId="0" fontId="0" fillId="3" borderId="44" xfId="0" applyFill="1" applyBorder="1" applyAlignment="1">
      <alignment horizontal="center"/>
    </xf>
    <xf numFmtId="0" fontId="0" fillId="15" borderId="0" xfId="0" applyFill="1"/>
    <xf numFmtId="0" fontId="0" fillId="16" borderId="0" xfId="0" applyFill="1"/>
    <xf numFmtId="0" fontId="0" fillId="0" borderId="0" xfId="0" applyAlignment="1">
      <alignment wrapText="1"/>
    </xf>
    <xf numFmtId="0" fontId="3" fillId="3" borderId="45" xfId="0" applyFont="1" applyFill="1" applyBorder="1"/>
    <xf numFmtId="0" fontId="3" fillId="3" borderId="46" xfId="0" applyFont="1" applyFill="1" applyBorder="1"/>
    <xf numFmtId="0" fontId="0" fillId="3" borderId="47" xfId="0" applyFill="1" applyBorder="1" applyAlignment="1">
      <alignment horizontal="center"/>
    </xf>
    <xf numFmtId="0" fontId="16" fillId="3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5" fillId="5" borderId="48" xfId="0" applyFont="1" applyFill="1" applyBorder="1"/>
    <xf numFmtId="0" fontId="7" fillId="18" borderId="2" xfId="0" applyFont="1" applyFill="1" applyBorder="1" applyAlignment="1">
      <alignment vertical="center"/>
    </xf>
    <xf numFmtId="0" fontId="4" fillId="18" borderId="3" xfId="0" applyFont="1" applyFill="1" applyBorder="1"/>
    <xf numFmtId="0" fontId="5" fillId="19" borderId="7" xfId="0" applyFont="1" applyFill="1" applyBorder="1"/>
    <xf numFmtId="0" fontId="5" fillId="19" borderId="6" xfId="0" applyFont="1" applyFill="1" applyBorder="1"/>
    <xf numFmtId="0" fontId="7" fillId="21" borderId="2" xfId="0" applyFont="1" applyFill="1" applyBorder="1"/>
    <xf numFmtId="0" fontId="4" fillId="21" borderId="3" xfId="0" applyFont="1" applyFill="1" applyBorder="1"/>
    <xf numFmtId="0" fontId="7" fillId="4" borderId="2" xfId="0" applyFont="1" applyFill="1" applyBorder="1"/>
    <xf numFmtId="0" fontId="5" fillId="5" borderId="6" xfId="0" applyFont="1" applyFill="1" applyBorder="1"/>
    <xf numFmtId="0" fontId="5" fillId="20" borderId="6" xfId="0" applyFont="1" applyFill="1" applyBorder="1"/>
    <xf numFmtId="0" fontId="5" fillId="20" borderId="8" xfId="0" applyFont="1" applyFill="1" applyBorder="1"/>
    <xf numFmtId="0" fontId="5" fillId="17" borderId="7" xfId="0" applyFont="1" applyFill="1" applyBorder="1" applyAlignment="1">
      <alignment wrapText="1"/>
    </xf>
    <xf numFmtId="0" fontId="5" fillId="17" borderId="6" xfId="0" applyFont="1" applyFill="1" applyBorder="1" applyAlignment="1">
      <alignment wrapText="1"/>
    </xf>
    <xf numFmtId="0" fontId="0" fillId="0" borderId="54" xfId="0" applyBorder="1"/>
    <xf numFmtId="0" fontId="0" fillId="0" borderId="1" xfId="0" applyBorder="1" applyAlignment="1">
      <alignment horizontal="left"/>
    </xf>
    <xf numFmtId="0" fontId="3" fillId="3" borderId="28" xfId="0" applyFont="1" applyFill="1" applyBorder="1"/>
    <xf numFmtId="0" fontId="3" fillId="0" borderId="38" xfId="0" applyFont="1" applyBorder="1"/>
    <xf numFmtId="0" fontId="3" fillId="0" borderId="28" xfId="0" applyFont="1" applyBorder="1"/>
    <xf numFmtId="0" fontId="0" fillId="0" borderId="39" xfId="0" applyBorder="1" applyAlignment="1">
      <alignment horizontal="center"/>
    </xf>
    <xf numFmtId="0" fontId="0" fillId="0" borderId="55" xfId="0" applyBorder="1"/>
    <xf numFmtId="0" fontId="0" fillId="0" borderId="55" xfId="0" applyBorder="1" applyAlignment="1">
      <alignment horizontal="left"/>
    </xf>
    <xf numFmtId="0" fontId="14" fillId="0" borderId="52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24" fillId="3" borderId="1" xfId="0" applyFont="1" applyFill="1" applyBorder="1"/>
    <xf numFmtId="0" fontId="3" fillId="3" borderId="36" xfId="0" applyFont="1" applyFill="1" applyBorder="1"/>
    <xf numFmtId="0" fontId="0" fillId="3" borderId="37" xfId="0" applyFill="1" applyBorder="1" applyAlignment="1">
      <alignment horizontal="center"/>
    </xf>
    <xf numFmtId="0" fontId="3" fillId="0" borderId="36" xfId="0" applyFont="1" applyBorder="1"/>
    <xf numFmtId="0" fontId="0" fillId="0" borderId="37" xfId="0" applyBorder="1" applyAlignment="1">
      <alignment horizontal="center"/>
    </xf>
    <xf numFmtId="0" fontId="0" fillId="0" borderId="54" xfId="0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54" xfId="0" applyFont="1" applyBorder="1"/>
    <xf numFmtId="0" fontId="25" fillId="0" borderId="1" xfId="2" applyFont="1" applyFill="1" applyBorder="1"/>
    <xf numFmtId="0" fontId="25" fillId="0" borderId="1" xfId="1" applyFont="1" applyFill="1" applyBorder="1"/>
    <xf numFmtId="0" fontId="25" fillId="0" borderId="54" xfId="2" applyFont="1" applyFill="1" applyBorder="1"/>
    <xf numFmtId="0" fontId="3" fillId="0" borderId="55" xfId="0" applyFont="1" applyBorder="1"/>
    <xf numFmtId="0" fontId="3" fillId="0" borderId="1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28" fillId="3" borderId="0" xfId="0" applyFont="1" applyFill="1"/>
    <xf numFmtId="0" fontId="34" fillId="3" borderId="0" xfId="0" applyFont="1" applyFill="1" applyAlignment="1">
      <alignment horizontal="center"/>
    </xf>
    <xf numFmtId="0" fontId="34" fillId="3" borderId="1" xfId="0" applyFont="1" applyFill="1" applyBorder="1"/>
    <xf numFmtId="0" fontId="34" fillId="3" borderId="1" xfId="0" applyFont="1" applyFill="1" applyBorder="1" applyAlignment="1">
      <alignment vertical="center"/>
    </xf>
    <xf numFmtId="0" fontId="28" fillId="9" borderId="53" xfId="0" applyFont="1" applyFill="1" applyBorder="1"/>
    <xf numFmtId="0" fontId="34" fillId="3" borderId="0" xfId="0" applyFont="1" applyFill="1"/>
    <xf numFmtId="0" fontId="28" fillId="12" borderId="53" xfId="0" applyFont="1" applyFill="1" applyBorder="1"/>
    <xf numFmtId="0" fontId="28" fillId="13" borderId="53" xfId="0" applyFont="1" applyFill="1" applyBorder="1"/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0" fontId="28" fillId="3" borderId="52" xfId="0" applyFont="1" applyFill="1" applyBorder="1"/>
    <xf numFmtId="0" fontId="28" fillId="3" borderId="5" xfId="0" applyFont="1" applyFill="1" applyBorder="1"/>
    <xf numFmtId="0" fontId="28" fillId="15" borderId="53" xfId="0" applyFont="1" applyFill="1" applyBorder="1"/>
    <xf numFmtId="0" fontId="28" fillId="15" borderId="6" xfId="0" applyFont="1" applyFill="1" applyBorder="1"/>
    <xf numFmtId="0" fontId="28" fillId="25" borderId="1" xfId="0" applyFont="1" applyFill="1" applyBorder="1"/>
    <xf numFmtId="0" fontId="28" fillId="11" borderId="6" xfId="0" applyFont="1" applyFill="1" applyBorder="1"/>
    <xf numFmtId="0" fontId="28" fillId="13" borderId="6" xfId="0" applyFont="1" applyFill="1" applyBorder="1"/>
    <xf numFmtId="0" fontId="28" fillId="9" borderId="6" xfId="0" applyFont="1" applyFill="1" applyBorder="1"/>
    <xf numFmtId="0" fontId="36" fillId="3" borderId="4" xfId="0" applyFont="1" applyFill="1" applyBorder="1"/>
    <xf numFmtId="0" fontId="36" fillId="3" borderId="1" xfId="0" applyFont="1" applyFill="1" applyBorder="1"/>
    <xf numFmtId="0" fontId="34" fillId="3" borderId="1" xfId="0" applyFont="1" applyFill="1" applyBorder="1" applyAlignment="1">
      <alignment horizontal="center"/>
    </xf>
    <xf numFmtId="0" fontId="2" fillId="17" borderId="55" xfId="0" applyFont="1" applyFill="1" applyBorder="1"/>
    <xf numFmtId="0" fontId="2" fillId="17" borderId="55" xfId="0" applyFont="1" applyFill="1" applyBorder="1" applyAlignment="1">
      <alignment horizontal="left"/>
    </xf>
    <xf numFmtId="0" fontId="2" fillId="17" borderId="62" xfId="0" applyFont="1" applyFill="1" applyBorder="1"/>
    <xf numFmtId="0" fontId="2" fillId="17" borderId="62" xfId="0" applyFont="1" applyFill="1" applyBorder="1" applyAlignment="1">
      <alignment horizontal="left"/>
    </xf>
    <xf numFmtId="0" fontId="2" fillId="17" borderId="66" xfId="0" applyFont="1" applyFill="1" applyBorder="1"/>
    <xf numFmtId="0" fontId="2" fillId="17" borderId="66" xfId="0" applyFont="1" applyFill="1" applyBorder="1" applyAlignment="1">
      <alignment horizontal="left"/>
    </xf>
    <xf numFmtId="0" fontId="2" fillId="17" borderId="66" xfId="0" applyFont="1" applyFill="1" applyBorder="1" applyAlignment="1">
      <alignment horizontal="left" vertical="center" indent="1"/>
    </xf>
    <xf numFmtId="0" fontId="2" fillId="17" borderId="1" xfId="0" applyFont="1" applyFill="1" applyBorder="1"/>
    <xf numFmtId="0" fontId="2" fillId="17" borderId="1" xfId="0" applyFont="1" applyFill="1" applyBorder="1" applyAlignment="1">
      <alignment horizontal="left"/>
    </xf>
    <xf numFmtId="0" fontId="2" fillId="17" borderId="54" xfId="0" applyFont="1" applyFill="1" applyBorder="1" applyAlignment="1">
      <alignment horizontal="left"/>
    </xf>
    <xf numFmtId="0" fontId="2" fillId="17" borderId="60" xfId="0" applyFont="1" applyFill="1" applyBorder="1"/>
    <xf numFmtId="0" fontId="2" fillId="17" borderId="54" xfId="0" applyFont="1" applyFill="1" applyBorder="1"/>
    <xf numFmtId="0" fontId="2" fillId="17" borderId="66" xfId="0" applyFont="1" applyFill="1" applyBorder="1" applyAlignment="1">
      <alignment horizontal="left" indent="1"/>
    </xf>
    <xf numFmtId="0" fontId="2" fillId="17" borderId="60" xfId="0" applyFont="1" applyFill="1" applyBorder="1" applyAlignment="1">
      <alignment horizontal="left"/>
    </xf>
    <xf numFmtId="0" fontId="27" fillId="17" borderId="55" xfId="1" applyFont="1" applyFill="1" applyBorder="1"/>
    <xf numFmtId="0" fontId="2" fillId="3" borderId="37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17" borderId="67" xfId="0" applyFont="1" applyFill="1" applyBorder="1"/>
    <xf numFmtId="0" fontId="2" fillId="17" borderId="67" xfId="0" applyFont="1" applyFill="1" applyBorder="1" applyAlignment="1">
      <alignment horizontal="left"/>
    </xf>
    <xf numFmtId="0" fontId="0" fillId="17" borderId="67" xfId="0" applyFill="1" applyBorder="1"/>
    <xf numFmtId="0" fontId="2" fillId="17" borderId="65" xfId="0" applyFont="1" applyFill="1" applyBorder="1"/>
    <xf numFmtId="0" fontId="2" fillId="17" borderId="65" xfId="0" applyFont="1" applyFill="1" applyBorder="1" applyAlignment="1">
      <alignment horizontal="left"/>
    </xf>
    <xf numFmtId="0" fontId="0" fillId="17" borderId="65" xfId="0" applyFill="1" applyBorder="1"/>
    <xf numFmtId="0" fontId="0" fillId="3" borderId="3" xfId="0" applyFill="1" applyBorder="1"/>
    <xf numFmtId="0" fontId="0" fillId="3" borderId="37" xfId="0" applyFill="1" applyBorder="1"/>
    <xf numFmtId="0" fontId="0" fillId="3" borderId="47" xfId="0" applyFill="1" applyBorder="1"/>
    <xf numFmtId="0" fontId="0" fillId="3" borderId="58" xfId="0" applyFill="1" applyBorder="1"/>
    <xf numFmtId="0" fontId="3" fillId="3" borderId="1" xfId="0" applyFont="1" applyFill="1" applyBorder="1" applyAlignment="1">
      <alignment horizontal="left" indent="1"/>
    </xf>
    <xf numFmtId="0" fontId="3" fillId="3" borderId="37" xfId="0" applyFont="1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3" borderId="37" xfId="0" applyFill="1" applyBorder="1" applyAlignment="1">
      <alignment horizontal="left" indent="1"/>
    </xf>
    <xf numFmtId="0" fontId="0" fillId="3" borderId="54" xfId="0" applyFill="1" applyBorder="1" applyAlignment="1">
      <alignment horizontal="left" indent="1"/>
    </xf>
    <xf numFmtId="0" fontId="0" fillId="3" borderId="47" xfId="0" applyFill="1" applyBorder="1" applyAlignment="1">
      <alignment horizontal="left" indent="1"/>
    </xf>
    <xf numFmtId="0" fontId="0" fillId="3" borderId="55" xfId="0" applyFill="1" applyBorder="1"/>
    <xf numFmtId="0" fontId="2" fillId="3" borderId="1" xfId="0" applyFont="1" applyFill="1" applyBorder="1" applyAlignment="1">
      <alignment horizontal="left" vertical="center" indent="1"/>
    </xf>
    <xf numFmtId="0" fontId="0" fillId="3" borderId="54" xfId="0" applyFill="1" applyBorder="1"/>
    <xf numFmtId="0" fontId="2" fillId="3" borderId="61" xfId="0" applyFont="1" applyFill="1" applyBorder="1" applyAlignment="1">
      <alignment horizontal="left" vertical="center" indent="1"/>
    </xf>
    <xf numFmtId="0" fontId="2" fillId="3" borderId="64" xfId="0" applyFont="1" applyFill="1" applyBorder="1" applyAlignment="1">
      <alignment horizontal="left" vertical="center" indent="1"/>
    </xf>
    <xf numFmtId="0" fontId="2" fillId="3" borderId="63" xfId="0" applyFont="1" applyFill="1" applyBorder="1" applyAlignment="1">
      <alignment horizontal="left" vertical="center" indent="1"/>
    </xf>
    <xf numFmtId="0" fontId="27" fillId="17" borderId="62" xfId="2" applyFont="1" applyFill="1" applyBorder="1"/>
    <xf numFmtId="0" fontId="3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" fillId="9" borderId="5" xfId="0" applyFont="1" applyFill="1" applyBorder="1" applyAlignment="1" applyProtection="1">
      <alignment horizontal="left" vertical="center" indent="1"/>
      <protection locked="0"/>
    </xf>
    <xf numFmtId="0" fontId="4" fillId="9" borderId="49" xfId="0" applyFont="1" applyFill="1" applyBorder="1" applyAlignment="1" applyProtection="1">
      <alignment horizontal="left" vertical="center" indent="1"/>
      <protection locked="0"/>
    </xf>
    <xf numFmtId="0" fontId="15" fillId="7" borderId="15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0" fontId="15" fillId="10" borderId="5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9" borderId="17" xfId="0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 applyProtection="1">
      <alignment horizontal="left" vertical="center"/>
      <protection locked="0"/>
    </xf>
    <xf numFmtId="0" fontId="8" fillId="9" borderId="10" xfId="0" applyFont="1" applyFill="1" applyBorder="1" applyAlignment="1" applyProtection="1">
      <alignment horizontal="left" vertical="center"/>
      <protection locked="0"/>
    </xf>
    <xf numFmtId="0" fontId="8" fillId="9" borderId="11" xfId="0" applyFont="1" applyFill="1" applyBorder="1" applyAlignment="1" applyProtection="1">
      <alignment horizontal="left" vertical="center"/>
      <protection locked="0"/>
    </xf>
    <xf numFmtId="0" fontId="8" fillId="9" borderId="12" xfId="0" applyFont="1" applyFill="1" applyBorder="1" applyAlignment="1" applyProtection="1">
      <alignment horizontal="left" vertical="center"/>
      <protection locked="0"/>
    </xf>
    <xf numFmtId="0" fontId="8" fillId="9" borderId="13" xfId="0" applyFont="1" applyFill="1" applyBorder="1" applyAlignment="1" applyProtection="1">
      <alignment horizontal="left" vertical="center"/>
      <protection locked="0"/>
    </xf>
    <xf numFmtId="0" fontId="8" fillId="9" borderId="14" xfId="0" applyFont="1" applyFill="1" applyBorder="1" applyAlignment="1" applyProtection="1">
      <alignment horizontal="left" vertical="center"/>
      <protection locked="0"/>
    </xf>
    <xf numFmtId="0" fontId="38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4" fillId="3" borderId="1" xfId="0" applyFont="1" applyFill="1" applyBorder="1" applyAlignment="1">
      <alignment horizontal="center"/>
    </xf>
    <xf numFmtId="0" fontId="24" fillId="24" borderId="4" xfId="0" applyFont="1" applyFill="1" applyBorder="1" applyAlignment="1">
      <alignment horizontal="center" vertical="center"/>
    </xf>
    <xf numFmtId="0" fontId="24" fillId="24" borderId="52" xfId="0" applyFont="1" applyFill="1" applyBorder="1" applyAlignment="1">
      <alignment horizontal="center" vertical="center"/>
    </xf>
    <xf numFmtId="0" fontId="24" fillId="24" borderId="5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" fillId="17" borderId="59" xfId="0" applyFont="1" applyFill="1" applyBorder="1" applyAlignment="1">
      <alignment horizontal="left" vertical="center" indent="1"/>
    </xf>
    <xf numFmtId="0" fontId="2" fillId="17" borderId="37" xfId="0" applyFont="1" applyFill="1" applyBorder="1" applyAlignment="1">
      <alignment horizontal="left" vertical="center" indent="1"/>
    </xf>
    <xf numFmtId="0" fontId="2" fillId="17" borderId="47" xfId="0" applyFont="1" applyFill="1" applyBorder="1" applyAlignment="1">
      <alignment horizontal="left" vertical="center" indent="1"/>
    </xf>
    <xf numFmtId="0" fontId="2" fillId="17" borderId="1" xfId="0" applyFont="1" applyFill="1" applyBorder="1" applyAlignment="1">
      <alignment horizontal="left" vertical="center" indent="1"/>
    </xf>
    <xf numFmtId="0" fontId="2" fillId="17" borderId="54" xfId="0" applyFont="1" applyFill="1" applyBorder="1" applyAlignment="1">
      <alignment horizontal="left" vertical="center" indent="1"/>
    </xf>
    <xf numFmtId="0" fontId="2" fillId="17" borderId="55" xfId="0" applyFont="1" applyFill="1" applyBorder="1" applyAlignment="1">
      <alignment horizontal="left" vertical="center" indent="1"/>
    </xf>
    <xf numFmtId="0" fontId="2" fillId="17" borderId="62" xfId="0" applyFont="1" applyFill="1" applyBorder="1" applyAlignment="1">
      <alignment horizontal="left" vertical="center" indent="1"/>
    </xf>
    <xf numFmtId="0" fontId="2" fillId="17" borderId="3" xfId="0" applyFont="1" applyFill="1" applyBorder="1" applyAlignment="1">
      <alignment horizontal="left" vertical="center" indent="1"/>
    </xf>
    <xf numFmtId="0" fontId="2" fillId="17" borderId="58" xfId="0" applyFont="1" applyFill="1" applyBorder="1" applyAlignment="1">
      <alignment horizontal="left" vertical="center" indent="1"/>
    </xf>
    <xf numFmtId="0" fontId="0" fillId="3" borderId="3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16" fillId="0" borderId="2" xfId="0" applyFont="1" applyBorder="1" applyAlignment="1">
      <alignment horizontal="left" vertical="center" indent="1"/>
    </xf>
    <xf numFmtId="0" fontId="16" fillId="0" borderId="55" xfId="0" applyFont="1" applyBorder="1" applyAlignment="1">
      <alignment horizontal="left" vertical="center" indent="1"/>
    </xf>
    <xf numFmtId="0" fontId="16" fillId="0" borderId="56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6" fillId="0" borderId="57" xfId="0" applyFont="1" applyBorder="1" applyAlignment="1">
      <alignment horizontal="left" vertical="center" indent="1"/>
    </xf>
    <xf numFmtId="0" fontId="16" fillId="0" borderId="54" xfId="0" applyFont="1" applyBorder="1" applyAlignment="1">
      <alignment horizontal="left" vertical="center" indent="1"/>
    </xf>
    <xf numFmtId="0" fontId="2" fillId="17" borderId="60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indent="1"/>
    </xf>
    <xf numFmtId="0" fontId="14" fillId="0" borderId="52" xfId="0" applyFont="1" applyBorder="1" applyAlignment="1">
      <alignment horizontal="left" indent="1"/>
    </xf>
    <xf numFmtId="0" fontId="8" fillId="3" borderId="0" xfId="0" applyFont="1" applyFill="1" applyAlignment="1">
      <alignment horizontal="left" vertical="center"/>
    </xf>
  </cellXfs>
  <cellStyles count="3">
    <cellStyle name="Goed" xfId="1" builtinId="26"/>
    <cellStyle name="Neutraal" xfId="2" builtinId="28"/>
    <cellStyle name="Standaard" xfId="0" builtinId="0"/>
  </cellStyles>
  <dxfs count="18">
    <dxf>
      <fill>
        <patternFill>
          <bgColor rgb="FFFFC000"/>
        </patternFill>
      </fill>
    </dxf>
    <dxf>
      <fill>
        <patternFill>
          <bgColor rgb="FF66CD7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2F52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2F52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2F52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64CB7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64CB74"/>
      <color rgb="FF4E9B58"/>
      <color rgb="FFFF4C00"/>
      <color rgb="FF2F5293"/>
      <color rgb="FF66CD75"/>
      <color rgb="FFFFC000"/>
      <color rgb="FFFF7D41"/>
      <color rgb="FFFFB888"/>
      <color rgb="FF3A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Data.!$C$47:$J$47</c:f>
              <c:strCache>
                <c:ptCount val="8"/>
                <c:pt idx="0">
                  <c:v>Capaciteitscongestie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0</c:v>
                </c:pt>
                <c:pt idx="6">
                  <c:v>60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75000"/>
                <a:alpha val="30000"/>
              </a:schemeClr>
            </a:solidFill>
            <a:ln w="76200">
              <a:noFill/>
            </a:ln>
            <a:effectLst/>
          </c:spPr>
          <c:val>
            <c:numRef>
              <c:f>Data.!$K$47:$NG$47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9-AC43-A5C7-A6A4A3FB5AE8}"/>
            </c:ext>
          </c:extLst>
        </c:ser>
        <c:ser>
          <c:idx val="1"/>
          <c:order val="1"/>
          <c:tx>
            <c:strRef>
              <c:f>Data.!$C$48:$J$48</c:f>
              <c:strCache>
                <c:ptCount val="8"/>
                <c:pt idx="0">
                  <c:v>Transportcongestie</c:v>
                </c:pt>
                <c:pt idx="1">
                  <c:v>Ja, Ontvangen door netbeheerder (ODN)</c:v>
                </c:pt>
                <c:pt idx="2">
                  <c:v>7</c:v>
                </c:pt>
                <c:pt idx="3">
                  <c:v>1</c:v>
                </c:pt>
                <c:pt idx="4">
                  <c:v>0,166666667</c:v>
                </c:pt>
                <c:pt idx="5">
                  <c:v>60</c:v>
                </c:pt>
                <c:pt idx="6">
                  <c:v>120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50000"/>
                <a:alpha val="40000"/>
              </a:schemeClr>
            </a:solidFill>
            <a:ln w="25400">
              <a:noFill/>
            </a:ln>
            <a:effectLst/>
          </c:spPr>
          <c:val>
            <c:numRef>
              <c:f>Data.!$K$48:$NG$48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09-AC43-A5C7-A6A4A3FB5AE8}"/>
            </c:ext>
          </c:extLst>
        </c:ser>
        <c:ser>
          <c:idx val="2"/>
          <c:order val="2"/>
          <c:tx>
            <c:strRef>
              <c:f>Data.!$C$49:$J$49</c:f>
              <c:strCache>
                <c:ptCount val="8"/>
                <c:pt idx="0">
                  <c:v>Directe afnemer stroom (Grootverbruik)</c:v>
                </c:pt>
                <c:pt idx="1">
                  <c:v>Ja (&lt; 5 km)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120</c:v>
                </c:pt>
                <c:pt idx="6">
                  <c:v>180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50000"/>
                <a:alpha val="66387"/>
              </a:schemeClr>
            </a:solidFill>
            <a:ln w="25400">
              <a:noFill/>
            </a:ln>
            <a:effectLst/>
          </c:spPr>
          <c:val>
            <c:numRef>
              <c:f>Data.!$K$49:$NG$49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09-AC43-A5C7-A6A4A3FB5AE8}"/>
            </c:ext>
          </c:extLst>
        </c:ser>
        <c:ser>
          <c:idx val="3"/>
          <c:order val="3"/>
          <c:tx>
            <c:strRef>
              <c:f>Data.!$C$50:$J$50</c:f>
              <c:strCache>
                <c:ptCount val="8"/>
                <c:pt idx="0">
                  <c:v>Duurzame opwek aanwezig &lt; 5 km</c:v>
                </c:pt>
                <c:pt idx="1">
                  <c:v>&gt; 10 MW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180</c:v>
                </c:pt>
                <c:pt idx="6">
                  <c:v>240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25000"/>
                <a:alpha val="70000"/>
              </a:schemeClr>
            </a:solidFill>
            <a:ln w="25400">
              <a:noFill/>
            </a:ln>
            <a:effectLst/>
          </c:spPr>
          <c:val>
            <c:numRef>
              <c:f>Data.!$K$50:$NG$50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09-AC43-A5C7-A6A4A3FB5AE8}"/>
            </c:ext>
          </c:extLst>
        </c:ser>
        <c:ser>
          <c:idx val="4"/>
          <c:order val="4"/>
          <c:tx>
            <c:strRef>
              <c:f>Data.!$C$51:$J$51</c:f>
              <c:strCache>
                <c:ptCount val="8"/>
                <c:pt idx="0">
                  <c:v>Vergunningsruimte zon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240</c:v>
                </c:pt>
                <c:pt idx="6">
                  <c:v>300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2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Data.!$K$51:$NG$51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09-AC43-A5C7-A6A4A3FB5AE8}"/>
            </c:ext>
          </c:extLst>
        </c:ser>
        <c:ser>
          <c:idx val="5"/>
          <c:order val="5"/>
          <c:tx>
            <c:strRef>
              <c:f>Data.!$C$52:$J$52</c:f>
              <c:strCache>
                <c:ptCount val="8"/>
                <c:pt idx="0">
                  <c:v>Vergunningsruimte wind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300</c:v>
                </c:pt>
                <c:pt idx="6">
                  <c:v>360</c:v>
                </c:pt>
                <c:pt idx="7">
                  <c:v>0</c:v>
                </c:pt>
              </c:strCache>
            </c:strRef>
          </c:tx>
          <c:spPr>
            <a:solidFill>
              <a:schemeClr val="tx1">
                <a:alpha val="70000"/>
              </a:schemeClr>
            </a:solidFill>
            <a:ln w="25400">
              <a:noFill/>
            </a:ln>
            <a:effectLst/>
          </c:spPr>
          <c:val>
            <c:numRef>
              <c:f>Data.!$K$52:$NG$52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09-AC43-A5C7-A6A4A3FB5AE8}"/>
            </c:ext>
          </c:extLst>
        </c:ser>
        <c:ser>
          <c:idx val="6"/>
          <c:order val="6"/>
          <c:tx>
            <c:strRef>
              <c:f>Data.!$D$53:$J$53</c:f>
              <c:strCache>
                <c:ptCount val="7"/>
                <c:pt idx="0">
                  <c:v>Blanco</c:v>
                </c:pt>
                <c:pt idx="1">
                  <c:v>10</c:v>
                </c:pt>
                <c:pt idx="2">
                  <c:v>1,00E-20</c:v>
                </c:pt>
                <c:pt idx="3">
                  <c:v>1,67E-21</c:v>
                </c:pt>
                <c:pt idx="4">
                  <c:v>360</c:v>
                </c:pt>
                <c:pt idx="5">
                  <c:v>360</c:v>
                </c:pt>
                <c:pt idx="6">
                  <c:v>Blanco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val>
            <c:numRef>
              <c:f>Data.!$K$53:$NG$53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09-AC43-A5C7-A6A4A3FB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Data.!$C$64:$J$64</c:f>
              <c:strCache>
                <c:ptCount val="8"/>
                <c:pt idx="0">
                  <c:v>Lokale warmtevraag &lt; 2 km</c:v>
                </c:pt>
                <c:pt idx="1">
                  <c:v>50 - 100 TJ</c:v>
                </c:pt>
                <c:pt idx="2">
                  <c:v>7</c:v>
                </c:pt>
                <c:pt idx="3">
                  <c:v>1</c:v>
                </c:pt>
                <c:pt idx="4">
                  <c:v>0,5</c:v>
                </c:pt>
                <c:pt idx="5">
                  <c:v>0</c:v>
                </c:pt>
                <c:pt idx="6">
                  <c:v>180</c:v>
                </c:pt>
                <c:pt idx="7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Data.!$K$64:$NG$64</c:f>
              <c:numCache>
                <c:formatCode>General</c:formatCode>
                <c:ptCount val="36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5-1C4F-A21B-B0FCABCD09C2}"/>
            </c:ext>
          </c:extLst>
        </c:ser>
        <c:ser>
          <c:idx val="1"/>
          <c:order val="1"/>
          <c:tx>
            <c:strRef>
              <c:f>Data.!$C$65:$J$65</c:f>
              <c:strCache>
                <c:ptCount val="8"/>
                <c:pt idx="0">
                  <c:v>Lokale warmte-opwek &lt; 2 km</c:v>
                </c:pt>
                <c:pt idx="1">
                  <c:v>&gt; 100 GJ</c:v>
                </c:pt>
                <c:pt idx="2">
                  <c:v>10</c:v>
                </c:pt>
                <c:pt idx="3">
                  <c:v>1</c:v>
                </c:pt>
                <c:pt idx="4">
                  <c:v>0,5</c:v>
                </c:pt>
                <c:pt idx="5">
                  <c:v>180</c:v>
                </c:pt>
                <c:pt idx="6">
                  <c:v>360</c:v>
                </c:pt>
                <c:pt idx="7">
                  <c:v>0</c:v>
                </c:pt>
              </c:strCache>
            </c:strRef>
          </c:tx>
          <c:spPr>
            <a:solidFill>
              <a:schemeClr val="accent2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Data.!$K$65:$NG$65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D5-1C4F-A21B-B0FCABCD09C2}"/>
            </c:ext>
          </c:extLst>
        </c:ser>
        <c:ser>
          <c:idx val="2"/>
          <c:order val="2"/>
          <c:tx>
            <c:strRef>
              <c:f>Data.!$C$66:$J$66</c:f>
              <c:strCache>
                <c:ptCount val="8"/>
                <c:pt idx="0">
                  <c:v>Lokale warmte-opwek &lt; 2 km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1,00E-20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Data.!$K$66:$NG$66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D5-1C4F-A21B-B0FCABCD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Data.!$C$69:$J$69</c:f>
              <c:strCache>
                <c:ptCount val="8"/>
                <c:pt idx="0">
                  <c:v>Waterstoftankstation  &lt; 20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Data.!$K$69:$NG$69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E-F24B-B17F-EF5858B5CFBB}"/>
            </c:ext>
          </c:extLst>
        </c:ser>
        <c:ser>
          <c:idx val="1"/>
          <c:order val="1"/>
          <c:tx>
            <c:strRef>
              <c:f>Data.!$C$70:$J$70</c:f>
              <c:strCache>
                <c:ptCount val="8"/>
                <c:pt idx="0">
                  <c:v>Waterstofwijk  &lt; 5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72</c:v>
                </c:pt>
                <c:pt idx="6">
                  <c:v>144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Data.!$K$70:$NG$70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FE-F24B-B17F-EF5858B5CFBB}"/>
            </c:ext>
          </c:extLst>
        </c:ser>
        <c:ser>
          <c:idx val="2"/>
          <c:order val="2"/>
          <c:tx>
            <c:strRef>
              <c:f>Data.!$C$71:$J$71</c:f>
              <c:strCache>
                <c:ptCount val="8"/>
                <c:pt idx="0">
                  <c:v>Industriële vraag &lt; 5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144</c:v>
                </c:pt>
                <c:pt idx="6">
                  <c:v>216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Data.!$K$71:$NG$71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FE-F24B-B17F-EF5858B5CFBB}"/>
            </c:ext>
          </c:extLst>
        </c:ser>
        <c:ser>
          <c:idx val="3"/>
          <c:order val="3"/>
          <c:tx>
            <c:strRef>
              <c:f>Data.!$C$72:$J$72</c:f>
              <c:strCache>
                <c:ptCount val="8"/>
                <c:pt idx="0">
                  <c:v>Binnen 5 km van backbone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216</c:v>
                </c:pt>
                <c:pt idx="6">
                  <c:v>288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Data.!$K$72:$NG$72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FE-F24B-B17F-EF5858B5CFBB}"/>
            </c:ext>
          </c:extLst>
        </c:ser>
        <c:ser>
          <c:idx val="4"/>
          <c:order val="4"/>
          <c:tx>
            <c:strRef>
              <c:f>Data.!$C$73:$J$73</c:f>
              <c:strCache>
                <c:ptCount val="8"/>
                <c:pt idx="0">
                  <c:v>Overige waterstofvraag</c:v>
                </c:pt>
                <c:pt idx="1">
                  <c:v>Ja, &lt; 10 km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288</c:v>
                </c:pt>
                <c:pt idx="6">
                  <c:v>360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Data.!$K$73:$NG$73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FE-F24B-B17F-EF5858B5CFBB}"/>
            </c:ext>
          </c:extLst>
        </c:ser>
        <c:ser>
          <c:idx val="5"/>
          <c:order val="5"/>
          <c:tx>
            <c:strRef>
              <c:f>Data.!$C$74:$J$74</c:f>
              <c:strCache>
                <c:ptCount val="8"/>
                <c:pt idx="0">
                  <c:v>Overige waterstofvraag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1,66667E-21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Data.!$K$74:$NG$74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FE-F24B-B17F-EF5858B5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Data.!$C$28:$J$28</c:f>
              <c:strCache>
                <c:ptCount val="8"/>
                <c:pt idx="0">
                  <c:v>WKK / Biogasketel</c:v>
                </c:pt>
                <c:pt idx="1">
                  <c:v>&gt; 1 MW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0</c:v>
                </c:pt>
                <c:pt idx="6">
                  <c:v>72</c:v>
                </c:pt>
                <c:pt idx="7">
                  <c:v>WKK / Biogasketel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Data.!$K$28:$NG$28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C-8B4B-99FE-A9A6E38008A7}"/>
            </c:ext>
          </c:extLst>
        </c:ser>
        <c:ser>
          <c:idx val="1"/>
          <c:order val="1"/>
          <c:tx>
            <c:strRef>
              <c:f>Data.!$C$29:$J$29</c:f>
              <c:strCache>
                <c:ptCount val="8"/>
                <c:pt idx="0">
                  <c:v>Warmtevraag slibvergisting</c:v>
                </c:pt>
                <c:pt idx="1">
                  <c:v>500 - 1000 GJ</c:v>
                </c:pt>
                <c:pt idx="2">
                  <c:v>7</c:v>
                </c:pt>
                <c:pt idx="3">
                  <c:v>1</c:v>
                </c:pt>
                <c:pt idx="4">
                  <c:v>0,2</c:v>
                </c:pt>
                <c:pt idx="5">
                  <c:v>72</c:v>
                </c:pt>
                <c:pt idx="6">
                  <c:v>144</c:v>
                </c:pt>
                <c:pt idx="7">
                  <c:v>Warmtevraag slibvergisting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Data.!$K$29:$NG$29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0-D345-8D44-96D61483811A}"/>
            </c:ext>
          </c:extLst>
        </c:ser>
        <c:ser>
          <c:idx val="2"/>
          <c:order val="2"/>
          <c:tx>
            <c:strRef>
              <c:f>Data.!$C$30:$J$30</c:f>
              <c:strCache>
                <c:ptCount val="8"/>
                <c:pt idx="0">
                  <c:v>Vollasturen WKK</c:v>
                </c:pt>
                <c:pt idx="1">
                  <c:v>4000 - 6000 uren</c:v>
                </c:pt>
                <c:pt idx="2">
                  <c:v>7</c:v>
                </c:pt>
                <c:pt idx="3">
                  <c:v>1</c:v>
                </c:pt>
                <c:pt idx="4">
                  <c:v>0,2</c:v>
                </c:pt>
                <c:pt idx="5">
                  <c:v>144</c:v>
                </c:pt>
                <c:pt idx="6">
                  <c:v>216</c:v>
                </c:pt>
                <c:pt idx="7">
                  <c:v>Vollasturen WKK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Data.!$K$30:$NG$30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0-D345-8D44-96D61483811A}"/>
            </c:ext>
          </c:extLst>
        </c:ser>
        <c:ser>
          <c:idx val="3"/>
          <c:order val="3"/>
          <c:tx>
            <c:strRef>
              <c:f>Data.!$C$31:$J$31</c:f>
              <c:strCache>
                <c:ptCount val="8"/>
                <c:pt idx="0">
                  <c:v>Aquathermie?</c:v>
                </c:pt>
                <c:pt idx="1">
                  <c:v>Aanwezig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216</c:v>
                </c:pt>
                <c:pt idx="6">
                  <c:v>288</c:v>
                </c:pt>
                <c:pt idx="7">
                  <c:v>Aquathermie?</c:v>
                </c:pt>
              </c:strCache>
            </c:strRef>
          </c:tx>
          <c:spPr>
            <a:solidFill>
              <a:schemeClr val="accent2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Data.!$K$31:$NG$31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0-D345-8D44-96D61483811A}"/>
            </c:ext>
          </c:extLst>
        </c:ser>
        <c:ser>
          <c:idx val="4"/>
          <c:order val="4"/>
          <c:tx>
            <c:strRef>
              <c:f>Data.!$C$32:$J$32</c:f>
              <c:strCache>
                <c:ptCount val="8"/>
                <c:pt idx="0">
                  <c:v>Uitkoppeling gerealiseerd?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288</c:v>
                </c:pt>
                <c:pt idx="6">
                  <c:v>360</c:v>
                </c:pt>
                <c:pt idx="7">
                  <c:v>Uitkoppeling gerealiseerd?</c:v>
                </c:pt>
              </c:strCache>
            </c:strRef>
          </c:tx>
          <c:spPr>
            <a:solidFill>
              <a:schemeClr val="accent2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Data.!$K$32:$NG$32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0-D345-8D44-96D61483811A}"/>
            </c:ext>
          </c:extLst>
        </c:ser>
        <c:ser>
          <c:idx val="5"/>
          <c:order val="5"/>
          <c:tx>
            <c:strRef>
              <c:f>Data.!$C$33:$J$33</c:f>
              <c:strCache>
                <c:ptCount val="8"/>
                <c:pt idx="0">
                  <c:v>Uitkoppeling gerealiseerd?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2,5E-21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Data.!$K$33:$NG$33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0-D345-8D44-96D614838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Data.!$C$20:$J$20</c:f>
              <c:strCache>
                <c:ptCount val="8"/>
                <c:pt idx="0">
                  <c:v>Biogasproductie</c:v>
                </c:pt>
                <c:pt idx="1">
                  <c:v>2 - 4 miljoen m3</c:v>
                </c:pt>
                <c:pt idx="2">
                  <c:v>7</c:v>
                </c:pt>
                <c:pt idx="3">
                  <c:v>1</c:v>
                </c:pt>
                <c:pt idx="4">
                  <c:v>0,2</c:v>
                </c:pt>
                <c:pt idx="5">
                  <c:v>0</c:v>
                </c:pt>
                <c:pt idx="6">
                  <c:v>72</c:v>
                </c:pt>
                <c:pt idx="7">
                  <c:v>Biogasproductie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Data.!$K$20:$NG$20</c:f>
              <c:numCache>
                <c:formatCode>General</c:formatCode>
                <c:ptCount val="36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B-1749-AC89-12817BDBCE1A}"/>
            </c:ext>
          </c:extLst>
        </c:ser>
        <c:ser>
          <c:idx val="1"/>
          <c:order val="1"/>
          <c:tx>
            <c:strRef>
              <c:f>Data.!$C$21:$J$21</c:f>
              <c:strCache>
                <c:ptCount val="8"/>
                <c:pt idx="0">
                  <c:v>Groengasproductie</c:v>
                </c:pt>
                <c:pt idx="1">
                  <c:v>2 - 4 miljoen m3</c:v>
                </c:pt>
                <c:pt idx="2">
                  <c:v>7</c:v>
                </c:pt>
                <c:pt idx="3">
                  <c:v>1</c:v>
                </c:pt>
                <c:pt idx="4">
                  <c:v>0,2</c:v>
                </c:pt>
                <c:pt idx="5">
                  <c:v>72</c:v>
                </c:pt>
                <c:pt idx="6">
                  <c:v>144</c:v>
                </c:pt>
                <c:pt idx="7">
                  <c:v>Groengasproductie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Data.!$K$21:$NG$21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D-F342-ACF2-2EC5F092B0E8}"/>
            </c:ext>
          </c:extLst>
        </c:ser>
        <c:ser>
          <c:idx val="2"/>
          <c:order val="2"/>
          <c:tx>
            <c:strRef>
              <c:f>Data.!$C$22:$J$22</c:f>
              <c:strCache>
                <c:ptCount val="8"/>
                <c:pt idx="0">
                  <c:v>Gas-aansluiting</c:v>
                </c:pt>
                <c:pt idx="1">
                  <c:v>&lt; 20 m3 / uur</c:v>
                </c:pt>
                <c:pt idx="2">
                  <c:v>4</c:v>
                </c:pt>
                <c:pt idx="3">
                  <c:v>1</c:v>
                </c:pt>
                <c:pt idx="4">
                  <c:v>0,2</c:v>
                </c:pt>
                <c:pt idx="5">
                  <c:v>144</c:v>
                </c:pt>
                <c:pt idx="6">
                  <c:v>216</c:v>
                </c:pt>
                <c:pt idx="7">
                  <c:v>Gas-aansluiting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Data.!$K$22:$NG$22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D-F342-ACF2-2EC5F092B0E8}"/>
            </c:ext>
          </c:extLst>
        </c:ser>
        <c:ser>
          <c:idx val="3"/>
          <c:order val="3"/>
          <c:tx>
            <c:strRef>
              <c:f>Data.!$C$23:$J$23</c:f>
              <c:strCache>
                <c:ptCount val="8"/>
                <c:pt idx="0">
                  <c:v>Spui/Affakkeling</c:v>
                </c:pt>
                <c:pt idx="1">
                  <c:v>&lt; 2 % van gasproductie</c:v>
                </c:pt>
                <c:pt idx="2">
                  <c:v>4</c:v>
                </c:pt>
                <c:pt idx="3">
                  <c:v>1</c:v>
                </c:pt>
                <c:pt idx="4">
                  <c:v>0,2</c:v>
                </c:pt>
                <c:pt idx="5">
                  <c:v>216</c:v>
                </c:pt>
                <c:pt idx="6">
                  <c:v>288</c:v>
                </c:pt>
                <c:pt idx="7">
                  <c:v>Spui/Affakkeling</c:v>
                </c:pt>
              </c:strCache>
            </c:strRef>
          </c:tx>
          <c:spPr>
            <a:solidFill>
              <a:schemeClr val="accent4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Data.!$K$23:$NG$23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0D-F342-ACF2-2EC5F092B0E8}"/>
            </c:ext>
          </c:extLst>
        </c:ser>
        <c:ser>
          <c:idx val="4"/>
          <c:order val="4"/>
          <c:tx>
            <c:strRef>
              <c:f>Data.!$C$24:$J$24</c:f>
              <c:strCache>
                <c:ptCount val="8"/>
                <c:pt idx="0">
                  <c:v>Gasopslag</c:v>
                </c:pt>
                <c:pt idx="1">
                  <c:v>&lt; 2 % van gasproductie</c:v>
                </c:pt>
                <c:pt idx="2">
                  <c:v>4</c:v>
                </c:pt>
                <c:pt idx="3">
                  <c:v>1</c:v>
                </c:pt>
                <c:pt idx="4">
                  <c:v>0,2</c:v>
                </c:pt>
                <c:pt idx="5">
                  <c:v>288</c:v>
                </c:pt>
                <c:pt idx="6">
                  <c:v>360</c:v>
                </c:pt>
                <c:pt idx="7">
                  <c:v>Gasopslag</c:v>
                </c:pt>
              </c:strCache>
            </c:strRef>
          </c:tx>
          <c:spPr>
            <a:solidFill>
              <a:schemeClr val="accent4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Data.!$K$24:$NG$24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0D-F342-ACF2-2EC5F092B0E8}"/>
            </c:ext>
          </c:extLst>
        </c:ser>
        <c:ser>
          <c:idx val="5"/>
          <c:order val="5"/>
          <c:tx>
            <c:strRef>
              <c:f>Data.!$C$25:$J$25</c:f>
              <c:strCache>
                <c:ptCount val="8"/>
                <c:pt idx="0">
                  <c:v>Gasopslag</c:v>
                </c:pt>
                <c:pt idx="1">
                  <c:v>Blanco</c:v>
                </c:pt>
                <c:pt idx="2">
                  <c:v>10</c:v>
                </c:pt>
                <c:pt idx="3">
                  <c:v>1,00E-200</c:v>
                </c:pt>
                <c:pt idx="4">
                  <c:v>2,00E-201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Data.!$K$25:$NG$25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0D-F342-ACF2-2EC5F092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Data.!$C$36:$J$36</c:f>
              <c:strCache>
                <c:ptCount val="8"/>
                <c:pt idx="0">
                  <c:v>Fossiele brandstof in zware voertuigen</c:v>
                </c:pt>
                <c:pt idx="1">
                  <c:v>&gt; 10 zware dieselvoertuigen</c:v>
                </c:pt>
                <c:pt idx="2">
                  <c:v>10</c:v>
                </c:pt>
                <c:pt idx="3">
                  <c:v>1</c:v>
                </c:pt>
                <c:pt idx="4">
                  <c:v>0,25</c:v>
                </c:pt>
                <c:pt idx="5">
                  <c:v>0</c:v>
                </c:pt>
                <c:pt idx="6">
                  <c:v>90</c:v>
                </c:pt>
                <c:pt idx="7">
                  <c:v>Fossiele brandstof in zware voertuigen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Data.!$K$36:$NG$36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C-EA42-8C2F-17A2E9286A52}"/>
            </c:ext>
          </c:extLst>
        </c:ser>
        <c:ser>
          <c:idx val="1"/>
          <c:order val="1"/>
          <c:tx>
            <c:strRef>
              <c:f>Data.!$C$37:$J$37</c:f>
              <c:strCache>
                <c:ptCount val="8"/>
                <c:pt idx="0">
                  <c:v>Overige vraag naar waterstof</c:v>
                </c:pt>
                <c:pt idx="1">
                  <c:v>&lt; 50 ton waterstof</c:v>
                </c:pt>
                <c:pt idx="2">
                  <c:v>5</c:v>
                </c:pt>
                <c:pt idx="3">
                  <c:v>1</c:v>
                </c:pt>
                <c:pt idx="4">
                  <c:v>0,25</c:v>
                </c:pt>
                <c:pt idx="5">
                  <c:v>90</c:v>
                </c:pt>
                <c:pt idx="6">
                  <c:v>180</c:v>
                </c:pt>
                <c:pt idx="7">
                  <c:v>Overige vraag naar waterstof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Data.!$K$37:$NG$37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D-9841-B1FD-A46F060FA478}"/>
            </c:ext>
          </c:extLst>
        </c:ser>
        <c:ser>
          <c:idx val="2"/>
          <c:order val="2"/>
          <c:tx>
            <c:strRef>
              <c:f>Data.!$C$38:$J$38</c:f>
              <c:strCache>
                <c:ptCount val="8"/>
                <c:pt idx="0">
                  <c:v>Bellenbeluchting</c:v>
                </c:pt>
                <c:pt idx="1">
                  <c:v>Bellen-beluchting</c:v>
                </c:pt>
                <c:pt idx="2">
                  <c:v>10</c:v>
                </c:pt>
                <c:pt idx="3">
                  <c:v>1</c:v>
                </c:pt>
                <c:pt idx="4">
                  <c:v>0,25</c:v>
                </c:pt>
                <c:pt idx="5">
                  <c:v>180</c:v>
                </c:pt>
                <c:pt idx="6">
                  <c:v>270</c:v>
                </c:pt>
                <c:pt idx="7">
                  <c:v>Bellenbeluchting</c:v>
                </c:pt>
              </c:strCache>
            </c:strRef>
          </c:tx>
          <c:spPr>
            <a:solidFill>
              <a:schemeClr val="accent1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Data.!$K$38:$NG$38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D-9841-B1FD-A46F060FA478}"/>
            </c:ext>
          </c:extLst>
        </c:ser>
        <c:ser>
          <c:idx val="3"/>
          <c:order val="3"/>
          <c:tx>
            <c:strRef>
              <c:f>Data.!$C$39:$J$39</c:f>
              <c:strCache>
                <c:ptCount val="8"/>
                <c:pt idx="0">
                  <c:v>Zuurstofvraag</c:v>
                </c:pt>
                <c:pt idx="1">
                  <c:v>&gt; 4.000 ton O2</c:v>
                </c:pt>
                <c:pt idx="2">
                  <c:v>10</c:v>
                </c:pt>
                <c:pt idx="3">
                  <c:v>1</c:v>
                </c:pt>
                <c:pt idx="4">
                  <c:v>0,25</c:v>
                </c:pt>
                <c:pt idx="5">
                  <c:v>270</c:v>
                </c:pt>
                <c:pt idx="6">
                  <c:v>360</c:v>
                </c:pt>
                <c:pt idx="7">
                  <c:v>Zuurstofvraag</c:v>
                </c:pt>
              </c:strCache>
            </c:strRef>
          </c:tx>
          <c:spPr>
            <a:solidFill>
              <a:schemeClr val="accent1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Data.!$K$39:$NG$39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D-9841-B1FD-A46F060FA478}"/>
            </c:ext>
          </c:extLst>
        </c:ser>
        <c:ser>
          <c:idx val="4"/>
          <c:order val="4"/>
          <c:tx>
            <c:strRef>
              <c:f>Data.!$C$40:$J$40</c:f>
              <c:strCache>
                <c:ptCount val="8"/>
                <c:pt idx="0">
                  <c:v>Zuurstofvraag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5E-21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Ref>
              <c:f>Data.!$K$40:$NG$40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D-9841-B1FD-A46F060FA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Data.!$J$10</c:f>
              <c:strCache>
                <c:ptCount val="1"/>
                <c:pt idx="0">
                  <c:v>Verbruik</c:v>
                </c:pt>
              </c:strCache>
            </c:strRef>
          </c:tx>
          <c:spPr>
            <a:solidFill>
              <a:schemeClr val="bg2">
                <a:lumMod val="75000"/>
                <a:alpha val="30459"/>
              </a:schemeClr>
            </a:solidFill>
            <a:ln w="76200">
              <a:noFill/>
            </a:ln>
            <a:effectLst/>
          </c:spPr>
          <c:val>
            <c:numRef>
              <c:f>Data.!$K$10:$NG$10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4-3840-8450-FB837E7A19BA}"/>
            </c:ext>
          </c:extLst>
        </c:ser>
        <c:ser>
          <c:idx val="1"/>
          <c:order val="1"/>
          <c:tx>
            <c:strRef>
              <c:f>Data.!$J$11</c:f>
              <c:strCache>
                <c:ptCount val="1"/>
                <c:pt idx="0">
                  <c:v>Productie</c:v>
                </c:pt>
              </c:strCache>
            </c:strRef>
          </c:tx>
          <c:spPr>
            <a:solidFill>
              <a:schemeClr val="bg2">
                <a:lumMod val="50000"/>
                <a:alpha val="39677"/>
              </a:schemeClr>
            </a:solidFill>
            <a:ln w="25400">
              <a:noFill/>
            </a:ln>
            <a:effectLst/>
          </c:spPr>
          <c:val>
            <c:numRef>
              <c:f>Data.!$K$11:$NG$11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E-C44E-9B6B-5CB2AF300570}"/>
            </c:ext>
          </c:extLst>
        </c:ser>
        <c:ser>
          <c:idx val="2"/>
          <c:order val="2"/>
          <c:tx>
            <c:strRef>
              <c:f>Data.!$J$12</c:f>
              <c:strCache>
                <c:ptCount val="1"/>
                <c:pt idx="0">
                  <c:v>Fysieke ruimte voor zon-PV?</c:v>
                </c:pt>
              </c:strCache>
            </c:strRef>
          </c:tx>
          <c:spPr>
            <a:solidFill>
              <a:schemeClr val="bg2">
                <a:lumMod val="25000"/>
                <a:alpha val="49703"/>
              </a:schemeClr>
            </a:solidFill>
            <a:ln w="25400">
              <a:noFill/>
            </a:ln>
            <a:effectLst/>
          </c:spPr>
          <c:val>
            <c:numRef>
              <c:f>Data.!$K$12:$NG$12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E-C44E-9B6B-5CB2AF300570}"/>
            </c:ext>
          </c:extLst>
        </c:ser>
        <c:ser>
          <c:idx val="3"/>
          <c:order val="3"/>
          <c:tx>
            <c:strRef>
              <c:f>Data.!$J$13</c:f>
              <c:strCache>
                <c:ptCount val="1"/>
                <c:pt idx="0">
                  <c:v>Terugleververmogen</c:v>
                </c:pt>
              </c:strCache>
            </c:strRef>
          </c:tx>
          <c:spPr>
            <a:solidFill>
              <a:schemeClr val="bg2">
                <a:lumMod val="25000"/>
                <a:alpha val="63000"/>
              </a:schemeClr>
            </a:solidFill>
            <a:ln w="25400">
              <a:noFill/>
            </a:ln>
            <a:effectLst/>
          </c:spPr>
          <c:val>
            <c:numRef>
              <c:f>Data.!$K$13:$NG$13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E-C44E-9B6B-5CB2AF300570}"/>
            </c:ext>
          </c:extLst>
        </c:ser>
        <c:ser>
          <c:idx val="4"/>
          <c:order val="4"/>
          <c:tx>
            <c:strRef>
              <c:f>Data.!$J$14</c:f>
              <c:strCache>
                <c:ptCount val="1"/>
                <c:pt idx="0">
                  <c:v>Piekvebruik</c:v>
                </c:pt>
              </c:strCache>
            </c:strRef>
          </c:tx>
          <c:spPr>
            <a:solidFill>
              <a:schemeClr val="bg2">
                <a:lumMod val="25000"/>
                <a:alpha val="73703"/>
              </a:schemeClr>
            </a:solidFill>
            <a:ln w="25400">
              <a:noFill/>
            </a:ln>
            <a:effectLst/>
          </c:spPr>
          <c:val>
            <c:numRef>
              <c:f>Data.!$K$14:$NG$14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3E-C44E-9B6B-5CB2AF300570}"/>
            </c:ext>
          </c:extLst>
        </c:ser>
        <c:ser>
          <c:idx val="5"/>
          <c:order val="5"/>
          <c:tx>
            <c:strRef>
              <c:f>Data.!$J$15</c:f>
              <c:strCache>
                <c:ptCount val="1"/>
                <c:pt idx="0">
                  <c:v>Fysieke ruimte voor zon-PV?</c:v>
                </c:pt>
              </c:strCache>
            </c:strRef>
          </c:tx>
          <c:spPr>
            <a:solidFill>
              <a:schemeClr val="tx1">
                <a:alpha val="67966"/>
              </a:schemeClr>
            </a:solidFill>
            <a:ln w="25400">
              <a:noFill/>
            </a:ln>
            <a:effectLst/>
          </c:spPr>
          <c:val>
            <c:numRef>
              <c:f>Data.!$K$15:$NG$15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3E-C44E-9B6B-5CB2AF300570}"/>
            </c:ext>
          </c:extLst>
        </c:ser>
        <c:ser>
          <c:idx val="6"/>
          <c:order val="6"/>
          <c:tx>
            <c:strRef>
              <c:f>Data.!$J$16</c:f>
              <c:strCache>
                <c:ptCount val="1"/>
                <c:pt idx="0">
                  <c:v>Fysieke ruimte voor wind?</c:v>
                </c:pt>
              </c:strCache>
            </c:strRef>
          </c:tx>
          <c:spPr>
            <a:solidFill>
              <a:schemeClr val="tx1">
                <a:alpha val="72352"/>
              </a:schemeClr>
            </a:solidFill>
            <a:ln w="25400">
              <a:noFill/>
            </a:ln>
            <a:effectLst/>
          </c:spPr>
          <c:val>
            <c:numRef>
              <c:f>Data.!$K$16:$NG$16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3E-C44E-9B6B-5CB2AF300570}"/>
            </c:ext>
          </c:extLst>
        </c:ser>
        <c:ser>
          <c:idx val="7"/>
          <c:order val="7"/>
          <c:tx>
            <c:strRef>
              <c:f>Data.!$J$17</c:f>
              <c:strCache>
                <c:ptCount val="1"/>
                <c:pt idx="0">
                  <c:v>Blanco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val>
            <c:numRef>
              <c:f>Data.!$K$17:$NG$17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3E-C44E-9B6B-5CB2AF300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Data.!$C$56:$J$56</c:f>
              <c:strCache>
                <c:ptCount val="8"/>
                <c:pt idx="0">
                  <c:v>Lokale vraag CO2 &lt; 5 km</c:v>
                </c:pt>
                <c:pt idx="1">
                  <c:v>Wel aanwezig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Data.!$K$56:$NG$56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B-2C40-9A25-7E7D7452F089}"/>
            </c:ext>
          </c:extLst>
        </c:ser>
        <c:ser>
          <c:idx val="1"/>
          <c:order val="1"/>
          <c:tx>
            <c:strRef>
              <c:f>Data.!$C$57:$J$57</c:f>
              <c:strCache>
                <c:ptCount val="8"/>
                <c:pt idx="0">
                  <c:v>Lokale vraag bio-LNG/CNG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72</c:v>
                </c:pt>
                <c:pt idx="6">
                  <c:v>144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Data.!$K$57:$NG$57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B-2649-A7C3-EBBE7FCDAF02}"/>
            </c:ext>
          </c:extLst>
        </c:ser>
        <c:ser>
          <c:idx val="2"/>
          <c:order val="2"/>
          <c:tx>
            <c:strRef>
              <c:f>Data.!$C$58:$J$58</c:f>
              <c:strCache>
                <c:ptCount val="8"/>
                <c:pt idx="0">
                  <c:v>Lokale vraag groengas  &lt; 5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144</c:v>
                </c:pt>
                <c:pt idx="6">
                  <c:v>216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Data.!$K$58:$NG$58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B-2649-A7C3-EBBE7FCDAF02}"/>
            </c:ext>
          </c:extLst>
        </c:ser>
        <c:ser>
          <c:idx val="3"/>
          <c:order val="3"/>
          <c:tx>
            <c:strRef>
              <c:f>Data.!$C$59:$J$59</c:f>
              <c:strCache>
                <c:ptCount val="8"/>
                <c:pt idx="0">
                  <c:v>Lokale vraag biogas  &lt; 5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216</c:v>
                </c:pt>
                <c:pt idx="6">
                  <c:v>288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Data.!$K$59:$NG$59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FB-2649-A7C3-EBBE7FCDAF02}"/>
            </c:ext>
          </c:extLst>
        </c:ser>
        <c:ser>
          <c:idx val="4"/>
          <c:order val="4"/>
          <c:tx>
            <c:strRef>
              <c:f>Data.!$C$60:$J$60</c:f>
              <c:strCache>
                <c:ptCount val="8"/>
                <c:pt idx="0">
                  <c:v>Drukbeperking op openbare gasnet</c:v>
                </c:pt>
                <c:pt idx="1">
                  <c:v>Misschien</c:v>
                </c:pt>
                <c:pt idx="2">
                  <c:v>5</c:v>
                </c:pt>
                <c:pt idx="3">
                  <c:v>1</c:v>
                </c:pt>
                <c:pt idx="4">
                  <c:v>0,2</c:v>
                </c:pt>
                <c:pt idx="5">
                  <c:v>288</c:v>
                </c:pt>
                <c:pt idx="6">
                  <c:v>360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Data.!$K$60:$NG$60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FB-2649-A7C3-EBBE7FCDAF02}"/>
            </c:ext>
          </c:extLst>
        </c:ser>
        <c:ser>
          <c:idx val="5"/>
          <c:order val="5"/>
          <c:tx>
            <c:strRef>
              <c:f>Data.!$C$61:$J$61</c:f>
              <c:strCache>
                <c:ptCount val="8"/>
                <c:pt idx="0">
                  <c:v>Drukbeperking op openbare gasnet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2,50E-21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Data.!$K$61:$NG$61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FB-2649-A7C3-EBBE7FCD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Data.!$C$69:$J$69</c:f>
              <c:strCache>
                <c:ptCount val="8"/>
                <c:pt idx="0">
                  <c:v>Waterstoftankstation  &lt; 20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Data.!$K$69:$NG$69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9-674D-8C5E-3310E6BB1D0A}"/>
            </c:ext>
          </c:extLst>
        </c:ser>
        <c:ser>
          <c:idx val="1"/>
          <c:order val="1"/>
          <c:tx>
            <c:strRef>
              <c:f>Data.!$C$70:$J$70</c:f>
              <c:strCache>
                <c:ptCount val="8"/>
                <c:pt idx="0">
                  <c:v>Waterstofwijk  &lt; 5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72</c:v>
                </c:pt>
                <c:pt idx="6">
                  <c:v>144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Data.!$K$70:$NG$70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9-674D-8C5E-3310E6BB1D0A}"/>
            </c:ext>
          </c:extLst>
        </c:ser>
        <c:ser>
          <c:idx val="2"/>
          <c:order val="2"/>
          <c:tx>
            <c:strRef>
              <c:f>Data.!$C$71:$J$71</c:f>
              <c:strCache>
                <c:ptCount val="8"/>
                <c:pt idx="0">
                  <c:v>Industriële vraag &lt; 5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144</c:v>
                </c:pt>
                <c:pt idx="6">
                  <c:v>216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Data.!$K$71:$NG$71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9-674D-8C5E-3310E6BB1D0A}"/>
            </c:ext>
          </c:extLst>
        </c:ser>
        <c:ser>
          <c:idx val="3"/>
          <c:order val="3"/>
          <c:tx>
            <c:strRef>
              <c:f>Data.!$C$72:$J$72</c:f>
              <c:strCache>
                <c:ptCount val="8"/>
                <c:pt idx="0">
                  <c:v>Binnen 5 km van backbone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216</c:v>
                </c:pt>
                <c:pt idx="6">
                  <c:v>288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Data.!$K$72:$NG$72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9-674D-8C5E-3310E6BB1D0A}"/>
            </c:ext>
          </c:extLst>
        </c:ser>
        <c:ser>
          <c:idx val="4"/>
          <c:order val="4"/>
          <c:tx>
            <c:strRef>
              <c:f>Data.!$C$73:$J$73</c:f>
              <c:strCache>
                <c:ptCount val="8"/>
                <c:pt idx="0">
                  <c:v>Overige waterstofvraag</c:v>
                </c:pt>
                <c:pt idx="1">
                  <c:v>Ja, &lt; 10 km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288</c:v>
                </c:pt>
                <c:pt idx="6">
                  <c:v>360</c:v>
                </c:pt>
                <c:pt idx="7">
                  <c:v>0</c:v>
                </c:pt>
              </c:strCache>
            </c:strRef>
          </c:tx>
          <c:spPr>
            <a:solidFill>
              <a:schemeClr val="accent1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Data.!$K$73:$NG$73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E9-674D-8C5E-3310E6BB1D0A}"/>
            </c:ext>
          </c:extLst>
        </c:ser>
        <c:ser>
          <c:idx val="5"/>
          <c:order val="5"/>
          <c:tx>
            <c:strRef>
              <c:f>Data.!$C$74:$J$74</c:f>
              <c:strCache>
                <c:ptCount val="8"/>
                <c:pt idx="0">
                  <c:v>Overige waterstofvraag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1,66667E-21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Data.!$K$74:$NG$74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E9-674D-8C5E-3310E6BB1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Data.!$C$36:$J$36</c:f>
              <c:strCache>
                <c:ptCount val="8"/>
                <c:pt idx="0">
                  <c:v>Fossiele brandstof in zware voertuigen</c:v>
                </c:pt>
                <c:pt idx="1">
                  <c:v>&gt; 10 zware dieselvoertuigen</c:v>
                </c:pt>
                <c:pt idx="2">
                  <c:v>10</c:v>
                </c:pt>
                <c:pt idx="3">
                  <c:v>1</c:v>
                </c:pt>
                <c:pt idx="4">
                  <c:v>0,25</c:v>
                </c:pt>
                <c:pt idx="5">
                  <c:v>0</c:v>
                </c:pt>
                <c:pt idx="6">
                  <c:v>90</c:v>
                </c:pt>
                <c:pt idx="7">
                  <c:v>Fossiele brandstof in zware voertuigen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Data.!$K$36:$NG$36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6-E540-9FE7-87471DF908C9}"/>
            </c:ext>
          </c:extLst>
        </c:ser>
        <c:ser>
          <c:idx val="1"/>
          <c:order val="1"/>
          <c:tx>
            <c:strRef>
              <c:f>Data.!$C$37:$J$37</c:f>
              <c:strCache>
                <c:ptCount val="8"/>
                <c:pt idx="0">
                  <c:v>Overige vraag naar waterstof</c:v>
                </c:pt>
                <c:pt idx="1">
                  <c:v>&lt; 50 ton waterstof</c:v>
                </c:pt>
                <c:pt idx="2">
                  <c:v>5</c:v>
                </c:pt>
                <c:pt idx="3">
                  <c:v>1</c:v>
                </c:pt>
                <c:pt idx="4">
                  <c:v>0,25</c:v>
                </c:pt>
                <c:pt idx="5">
                  <c:v>90</c:v>
                </c:pt>
                <c:pt idx="6">
                  <c:v>180</c:v>
                </c:pt>
                <c:pt idx="7">
                  <c:v>Overige vraag naar waterstof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Data.!$K$37:$NG$37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A6-E540-9FE7-87471DF908C9}"/>
            </c:ext>
          </c:extLst>
        </c:ser>
        <c:ser>
          <c:idx val="2"/>
          <c:order val="2"/>
          <c:tx>
            <c:strRef>
              <c:f>Data.!$C$38:$J$38</c:f>
              <c:strCache>
                <c:ptCount val="8"/>
                <c:pt idx="0">
                  <c:v>Bellenbeluchting</c:v>
                </c:pt>
                <c:pt idx="1">
                  <c:v>Bellen-beluchting</c:v>
                </c:pt>
                <c:pt idx="2">
                  <c:v>10</c:v>
                </c:pt>
                <c:pt idx="3">
                  <c:v>1</c:v>
                </c:pt>
                <c:pt idx="4">
                  <c:v>0,25</c:v>
                </c:pt>
                <c:pt idx="5">
                  <c:v>180</c:v>
                </c:pt>
                <c:pt idx="6">
                  <c:v>270</c:v>
                </c:pt>
                <c:pt idx="7">
                  <c:v>Bellenbeluchting</c:v>
                </c:pt>
              </c:strCache>
            </c:strRef>
          </c:tx>
          <c:spPr>
            <a:solidFill>
              <a:schemeClr val="accent1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Data.!$K$38:$NG$38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A6-E540-9FE7-87471DF908C9}"/>
            </c:ext>
          </c:extLst>
        </c:ser>
        <c:ser>
          <c:idx val="3"/>
          <c:order val="3"/>
          <c:tx>
            <c:strRef>
              <c:f>Data.!$C$39:$J$39</c:f>
              <c:strCache>
                <c:ptCount val="8"/>
                <c:pt idx="0">
                  <c:v>Zuurstofvraag</c:v>
                </c:pt>
                <c:pt idx="1">
                  <c:v>&gt; 4.000 ton O2</c:v>
                </c:pt>
                <c:pt idx="2">
                  <c:v>10</c:v>
                </c:pt>
                <c:pt idx="3">
                  <c:v>1</c:v>
                </c:pt>
                <c:pt idx="4">
                  <c:v>0,25</c:v>
                </c:pt>
                <c:pt idx="5">
                  <c:v>270</c:v>
                </c:pt>
                <c:pt idx="6">
                  <c:v>360</c:v>
                </c:pt>
                <c:pt idx="7">
                  <c:v>Zuurstofvraag</c:v>
                </c:pt>
              </c:strCache>
            </c:strRef>
          </c:tx>
          <c:spPr>
            <a:solidFill>
              <a:schemeClr val="accent1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Data.!$K$39:$NG$39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A6-E540-9FE7-87471DF908C9}"/>
            </c:ext>
          </c:extLst>
        </c:ser>
        <c:ser>
          <c:idx val="4"/>
          <c:order val="4"/>
          <c:tx>
            <c:strRef>
              <c:f>Data.!$C$40:$J$40</c:f>
              <c:strCache>
                <c:ptCount val="8"/>
                <c:pt idx="0">
                  <c:v>Zuurstofvraag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5E-21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Ref>
              <c:f>Data.!$K$40:$NG$40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A6-E540-9FE7-87471DF90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Data.!$C$64:$J$64</c:f>
              <c:strCache>
                <c:ptCount val="8"/>
                <c:pt idx="0">
                  <c:v>Lokale warmtevraag &lt; 2 km</c:v>
                </c:pt>
                <c:pt idx="1">
                  <c:v>50 - 100 TJ</c:v>
                </c:pt>
                <c:pt idx="2">
                  <c:v>7</c:v>
                </c:pt>
                <c:pt idx="3">
                  <c:v>1</c:v>
                </c:pt>
                <c:pt idx="4">
                  <c:v>0,5</c:v>
                </c:pt>
                <c:pt idx="5">
                  <c:v>0</c:v>
                </c:pt>
                <c:pt idx="6">
                  <c:v>180</c:v>
                </c:pt>
                <c:pt idx="7">
                  <c:v>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Data.!$K$64:$NG$64</c:f>
              <c:numCache>
                <c:formatCode>General</c:formatCode>
                <c:ptCount val="36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8-894E-A7A6-14BFEA64F51A}"/>
            </c:ext>
          </c:extLst>
        </c:ser>
        <c:ser>
          <c:idx val="1"/>
          <c:order val="1"/>
          <c:tx>
            <c:strRef>
              <c:f>Data.!$C$65:$J$65</c:f>
              <c:strCache>
                <c:ptCount val="8"/>
                <c:pt idx="0">
                  <c:v>Lokale warmte-opwek &lt; 2 km</c:v>
                </c:pt>
                <c:pt idx="1">
                  <c:v>&gt; 100 GJ</c:v>
                </c:pt>
                <c:pt idx="2">
                  <c:v>10</c:v>
                </c:pt>
                <c:pt idx="3">
                  <c:v>1</c:v>
                </c:pt>
                <c:pt idx="4">
                  <c:v>0,5</c:v>
                </c:pt>
                <c:pt idx="5">
                  <c:v>180</c:v>
                </c:pt>
                <c:pt idx="6">
                  <c:v>360</c:v>
                </c:pt>
                <c:pt idx="7">
                  <c:v>0</c:v>
                </c:pt>
              </c:strCache>
            </c:strRef>
          </c:tx>
          <c:spPr>
            <a:solidFill>
              <a:schemeClr val="accent2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Data.!$K$65:$NG$65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8-894E-A7A6-14BFEA64F51A}"/>
            </c:ext>
          </c:extLst>
        </c:ser>
        <c:ser>
          <c:idx val="2"/>
          <c:order val="2"/>
          <c:tx>
            <c:strRef>
              <c:f>Data.!$C$66:$J$66</c:f>
              <c:strCache>
                <c:ptCount val="8"/>
                <c:pt idx="0">
                  <c:v>Lokale warmte-opwek &lt; 2 km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1,00E-20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Data.!$K$66:$NG$66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8-894E-A7A6-14BFEA64F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Data.!$C$28:$J$28</c:f>
              <c:strCache>
                <c:ptCount val="8"/>
                <c:pt idx="0">
                  <c:v>WKK / Biogasketel</c:v>
                </c:pt>
                <c:pt idx="1">
                  <c:v>&gt; 1 MW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0</c:v>
                </c:pt>
                <c:pt idx="6">
                  <c:v>72</c:v>
                </c:pt>
                <c:pt idx="7">
                  <c:v>WKK / Biogasketel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Data.!$K$28:$NG$28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9-FF42-B0BA-4F8D8710BC18}"/>
            </c:ext>
          </c:extLst>
        </c:ser>
        <c:ser>
          <c:idx val="1"/>
          <c:order val="1"/>
          <c:tx>
            <c:strRef>
              <c:f>Data.!$C$29:$J$29</c:f>
              <c:strCache>
                <c:ptCount val="8"/>
                <c:pt idx="0">
                  <c:v>Warmtevraag slibvergisting</c:v>
                </c:pt>
                <c:pt idx="1">
                  <c:v>500 - 1000 GJ</c:v>
                </c:pt>
                <c:pt idx="2">
                  <c:v>7</c:v>
                </c:pt>
                <c:pt idx="3">
                  <c:v>1</c:v>
                </c:pt>
                <c:pt idx="4">
                  <c:v>0,2</c:v>
                </c:pt>
                <c:pt idx="5">
                  <c:v>72</c:v>
                </c:pt>
                <c:pt idx="6">
                  <c:v>144</c:v>
                </c:pt>
                <c:pt idx="7">
                  <c:v>Warmtevraag slibvergisting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Data.!$K$29:$NG$29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9-FF42-B0BA-4F8D8710BC18}"/>
            </c:ext>
          </c:extLst>
        </c:ser>
        <c:ser>
          <c:idx val="2"/>
          <c:order val="2"/>
          <c:tx>
            <c:strRef>
              <c:f>Data.!$C$30:$J$30</c:f>
              <c:strCache>
                <c:ptCount val="8"/>
                <c:pt idx="0">
                  <c:v>Vollasturen WKK</c:v>
                </c:pt>
                <c:pt idx="1">
                  <c:v>4000 - 6000 uren</c:v>
                </c:pt>
                <c:pt idx="2">
                  <c:v>7</c:v>
                </c:pt>
                <c:pt idx="3">
                  <c:v>1</c:v>
                </c:pt>
                <c:pt idx="4">
                  <c:v>0,2</c:v>
                </c:pt>
                <c:pt idx="5">
                  <c:v>144</c:v>
                </c:pt>
                <c:pt idx="6">
                  <c:v>216</c:v>
                </c:pt>
                <c:pt idx="7">
                  <c:v>Vollasturen WKK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Data.!$K$30:$NG$30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  <c:pt idx="169">
                  <c:v>7</c:v>
                </c:pt>
                <c:pt idx="170">
                  <c:v>7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7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7</c:v>
                </c:pt>
                <c:pt idx="199">
                  <c:v>7</c:v>
                </c:pt>
                <c:pt idx="200">
                  <c:v>7</c:v>
                </c:pt>
                <c:pt idx="201">
                  <c:v>7</c:v>
                </c:pt>
                <c:pt idx="202">
                  <c:v>7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7</c:v>
                </c:pt>
                <c:pt idx="207">
                  <c:v>7</c:v>
                </c:pt>
                <c:pt idx="208">
                  <c:v>7</c:v>
                </c:pt>
                <c:pt idx="209">
                  <c:v>7</c:v>
                </c:pt>
                <c:pt idx="210">
                  <c:v>7</c:v>
                </c:pt>
                <c:pt idx="211">
                  <c:v>7</c:v>
                </c:pt>
                <c:pt idx="212">
                  <c:v>7</c:v>
                </c:pt>
                <c:pt idx="213">
                  <c:v>7</c:v>
                </c:pt>
                <c:pt idx="214">
                  <c:v>7</c:v>
                </c:pt>
                <c:pt idx="215">
                  <c:v>7</c:v>
                </c:pt>
                <c:pt idx="216">
                  <c:v>7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9-FF42-B0BA-4F8D8710BC18}"/>
            </c:ext>
          </c:extLst>
        </c:ser>
        <c:ser>
          <c:idx val="3"/>
          <c:order val="3"/>
          <c:tx>
            <c:strRef>
              <c:f>Data.!$C$31:$J$31</c:f>
              <c:strCache>
                <c:ptCount val="8"/>
                <c:pt idx="0">
                  <c:v>Aquathermie?</c:v>
                </c:pt>
                <c:pt idx="1">
                  <c:v>Aanwezig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216</c:v>
                </c:pt>
                <c:pt idx="6">
                  <c:v>288</c:v>
                </c:pt>
                <c:pt idx="7">
                  <c:v>Aquathermie?</c:v>
                </c:pt>
              </c:strCache>
            </c:strRef>
          </c:tx>
          <c:spPr>
            <a:solidFill>
              <a:schemeClr val="accent2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Data.!$K$31:$NG$31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9-FF42-B0BA-4F8D8710BC18}"/>
            </c:ext>
          </c:extLst>
        </c:ser>
        <c:ser>
          <c:idx val="4"/>
          <c:order val="4"/>
          <c:tx>
            <c:strRef>
              <c:f>Data.!$C$32:$J$32</c:f>
              <c:strCache>
                <c:ptCount val="8"/>
                <c:pt idx="0">
                  <c:v>Uitkoppeling gerealiseerd?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288</c:v>
                </c:pt>
                <c:pt idx="6">
                  <c:v>360</c:v>
                </c:pt>
                <c:pt idx="7">
                  <c:v>Uitkoppeling gerealiseerd?</c:v>
                </c:pt>
              </c:strCache>
            </c:strRef>
          </c:tx>
          <c:spPr>
            <a:solidFill>
              <a:schemeClr val="accent2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Data.!$K$32:$NG$32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9-FF42-B0BA-4F8D8710BC18}"/>
            </c:ext>
          </c:extLst>
        </c:ser>
        <c:ser>
          <c:idx val="5"/>
          <c:order val="5"/>
          <c:tx>
            <c:strRef>
              <c:f>Data.!$C$33:$J$33</c:f>
              <c:strCache>
                <c:ptCount val="8"/>
                <c:pt idx="0">
                  <c:v>Uitkoppeling gerealiseerd?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2,5E-21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Data.!$K$33:$NG$33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39-FF42-B0BA-4F8D8710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Data.!$C$56:$J$56</c:f>
              <c:strCache>
                <c:ptCount val="8"/>
                <c:pt idx="0">
                  <c:v>Lokale vraag CO2 &lt; 5 km</c:v>
                </c:pt>
                <c:pt idx="1">
                  <c:v>Wel aanwezig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0</c:v>
                </c:pt>
                <c:pt idx="6">
                  <c:v>72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Data.!$K$56:$NG$56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6-2944-A7C6-BBC68B8F6888}"/>
            </c:ext>
          </c:extLst>
        </c:ser>
        <c:ser>
          <c:idx val="1"/>
          <c:order val="1"/>
          <c:tx>
            <c:strRef>
              <c:f>Data.!$C$57:$J$57</c:f>
              <c:strCache>
                <c:ptCount val="8"/>
                <c:pt idx="0">
                  <c:v>Lokale vraag bio-LNG/CNG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72</c:v>
                </c:pt>
                <c:pt idx="6">
                  <c:v>144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Data.!$K$57:$NG$57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C6-2944-A7C6-BBC68B8F6888}"/>
            </c:ext>
          </c:extLst>
        </c:ser>
        <c:ser>
          <c:idx val="2"/>
          <c:order val="2"/>
          <c:tx>
            <c:strRef>
              <c:f>Data.!$C$58:$J$58</c:f>
              <c:strCache>
                <c:ptCount val="8"/>
                <c:pt idx="0">
                  <c:v>Lokale vraag groengas  &lt; 5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144</c:v>
                </c:pt>
                <c:pt idx="6">
                  <c:v>216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Data.!$K$58:$NG$58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C6-2944-A7C6-BBC68B8F6888}"/>
            </c:ext>
          </c:extLst>
        </c:ser>
        <c:ser>
          <c:idx val="3"/>
          <c:order val="3"/>
          <c:tx>
            <c:strRef>
              <c:f>Data.!$C$59:$J$59</c:f>
              <c:strCache>
                <c:ptCount val="8"/>
                <c:pt idx="0">
                  <c:v>Lokale vraag biogas  &lt; 5 km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0,2</c:v>
                </c:pt>
                <c:pt idx="5">
                  <c:v>216</c:v>
                </c:pt>
                <c:pt idx="6">
                  <c:v>288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Data.!$K$59:$NG$59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6-2944-A7C6-BBC68B8F6888}"/>
            </c:ext>
          </c:extLst>
        </c:ser>
        <c:ser>
          <c:idx val="4"/>
          <c:order val="4"/>
          <c:tx>
            <c:strRef>
              <c:f>Data.!$C$60:$J$60</c:f>
              <c:strCache>
                <c:ptCount val="8"/>
                <c:pt idx="0">
                  <c:v>Drukbeperking op openbare gasnet</c:v>
                </c:pt>
                <c:pt idx="1">
                  <c:v>Misschien</c:v>
                </c:pt>
                <c:pt idx="2">
                  <c:v>5</c:v>
                </c:pt>
                <c:pt idx="3">
                  <c:v>1</c:v>
                </c:pt>
                <c:pt idx="4">
                  <c:v>0,2</c:v>
                </c:pt>
                <c:pt idx="5">
                  <c:v>288</c:v>
                </c:pt>
                <c:pt idx="6">
                  <c:v>360</c:v>
                </c:pt>
                <c:pt idx="7">
                  <c:v>0</c:v>
                </c:pt>
              </c:strCache>
            </c:strRef>
          </c:tx>
          <c:spPr>
            <a:solidFill>
              <a:schemeClr val="accent4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Data.!$K$60:$NG$60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5</c:v>
                </c:pt>
                <c:pt idx="289">
                  <c:v>5</c:v>
                </c:pt>
                <c:pt idx="290">
                  <c:v>5</c:v>
                </c:pt>
                <c:pt idx="291">
                  <c:v>5</c:v>
                </c:pt>
                <c:pt idx="292">
                  <c:v>5</c:v>
                </c:pt>
                <c:pt idx="293">
                  <c:v>5</c:v>
                </c:pt>
                <c:pt idx="294">
                  <c:v>5</c:v>
                </c:pt>
                <c:pt idx="295">
                  <c:v>5</c:v>
                </c:pt>
                <c:pt idx="296">
                  <c:v>5</c:v>
                </c:pt>
                <c:pt idx="297">
                  <c:v>5</c:v>
                </c:pt>
                <c:pt idx="298">
                  <c:v>5</c:v>
                </c:pt>
                <c:pt idx="299">
                  <c:v>5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5</c:v>
                </c:pt>
                <c:pt idx="308">
                  <c:v>5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5</c:v>
                </c:pt>
                <c:pt idx="316">
                  <c:v>5</c:v>
                </c:pt>
                <c:pt idx="317">
                  <c:v>5</c:v>
                </c:pt>
                <c:pt idx="318">
                  <c:v>5</c:v>
                </c:pt>
                <c:pt idx="319">
                  <c:v>5</c:v>
                </c:pt>
                <c:pt idx="320">
                  <c:v>5</c:v>
                </c:pt>
                <c:pt idx="321">
                  <c:v>5</c:v>
                </c:pt>
                <c:pt idx="322">
                  <c:v>5</c:v>
                </c:pt>
                <c:pt idx="323">
                  <c:v>5</c:v>
                </c:pt>
                <c:pt idx="324">
                  <c:v>5</c:v>
                </c:pt>
                <c:pt idx="325">
                  <c:v>5</c:v>
                </c:pt>
                <c:pt idx="326">
                  <c:v>5</c:v>
                </c:pt>
                <c:pt idx="327">
                  <c:v>5</c:v>
                </c:pt>
                <c:pt idx="328">
                  <c:v>5</c:v>
                </c:pt>
                <c:pt idx="329">
                  <c:v>5</c:v>
                </c:pt>
                <c:pt idx="330">
                  <c:v>5</c:v>
                </c:pt>
                <c:pt idx="331">
                  <c:v>5</c:v>
                </c:pt>
                <c:pt idx="332">
                  <c:v>5</c:v>
                </c:pt>
                <c:pt idx="333">
                  <c:v>5</c:v>
                </c:pt>
                <c:pt idx="334">
                  <c:v>5</c:v>
                </c:pt>
                <c:pt idx="335">
                  <c:v>5</c:v>
                </c:pt>
                <c:pt idx="336">
                  <c:v>5</c:v>
                </c:pt>
                <c:pt idx="337">
                  <c:v>5</c:v>
                </c:pt>
                <c:pt idx="338">
                  <c:v>5</c:v>
                </c:pt>
                <c:pt idx="339">
                  <c:v>5</c:v>
                </c:pt>
                <c:pt idx="340">
                  <c:v>5</c:v>
                </c:pt>
                <c:pt idx="341">
                  <c:v>5</c:v>
                </c:pt>
                <c:pt idx="342">
                  <c:v>5</c:v>
                </c:pt>
                <c:pt idx="343">
                  <c:v>5</c:v>
                </c:pt>
                <c:pt idx="344">
                  <c:v>5</c:v>
                </c:pt>
                <c:pt idx="345">
                  <c:v>5</c:v>
                </c:pt>
                <c:pt idx="346">
                  <c:v>5</c:v>
                </c:pt>
                <c:pt idx="347">
                  <c:v>5</c:v>
                </c:pt>
                <c:pt idx="348">
                  <c:v>5</c:v>
                </c:pt>
                <c:pt idx="349">
                  <c:v>5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5</c:v>
                </c:pt>
                <c:pt idx="356">
                  <c:v>5</c:v>
                </c:pt>
                <c:pt idx="357">
                  <c:v>5</c:v>
                </c:pt>
                <c:pt idx="358">
                  <c:v>5</c:v>
                </c:pt>
                <c:pt idx="359">
                  <c:v>5</c:v>
                </c:pt>
                <c:pt idx="36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6-2944-A7C6-BBC68B8F6888}"/>
            </c:ext>
          </c:extLst>
        </c:ser>
        <c:ser>
          <c:idx val="5"/>
          <c:order val="5"/>
          <c:tx>
            <c:strRef>
              <c:f>Data.!$C$61:$J$61</c:f>
              <c:strCache>
                <c:ptCount val="8"/>
                <c:pt idx="0">
                  <c:v>Drukbeperking op openbare gasnet</c:v>
                </c:pt>
                <c:pt idx="1">
                  <c:v>Blanco</c:v>
                </c:pt>
                <c:pt idx="2">
                  <c:v>10</c:v>
                </c:pt>
                <c:pt idx="3">
                  <c:v>1,00E-20</c:v>
                </c:pt>
                <c:pt idx="4">
                  <c:v>2,50E-21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Data.!$K$61:$NG$61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6-2944-A7C6-BBC68B8F6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Data.!$C$20:$J$20</c:f>
              <c:strCache>
                <c:ptCount val="8"/>
                <c:pt idx="0">
                  <c:v>Biogasproductie</c:v>
                </c:pt>
                <c:pt idx="1">
                  <c:v>2 - 4 miljoen m3</c:v>
                </c:pt>
                <c:pt idx="2">
                  <c:v>7</c:v>
                </c:pt>
                <c:pt idx="3">
                  <c:v>1</c:v>
                </c:pt>
                <c:pt idx="4">
                  <c:v>0,2</c:v>
                </c:pt>
                <c:pt idx="5">
                  <c:v>0</c:v>
                </c:pt>
                <c:pt idx="6">
                  <c:v>72</c:v>
                </c:pt>
                <c:pt idx="7">
                  <c:v>Biogasproductie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  <a:alpha val="80000"/>
              </a:schemeClr>
            </a:solidFill>
            <a:ln w="76200">
              <a:noFill/>
            </a:ln>
            <a:effectLst/>
          </c:spPr>
          <c:val>
            <c:numRef>
              <c:f>Data.!$K$20:$NG$20</c:f>
              <c:numCache>
                <c:formatCode>General</c:formatCode>
                <c:ptCount val="361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D-7D43-8E46-91F426DB97B8}"/>
            </c:ext>
          </c:extLst>
        </c:ser>
        <c:ser>
          <c:idx val="1"/>
          <c:order val="1"/>
          <c:tx>
            <c:strRef>
              <c:f>Data.!$C$21:$J$21</c:f>
              <c:strCache>
                <c:ptCount val="8"/>
                <c:pt idx="0">
                  <c:v>Groengasproductie</c:v>
                </c:pt>
                <c:pt idx="1">
                  <c:v>2 - 4 miljoen m3</c:v>
                </c:pt>
                <c:pt idx="2">
                  <c:v>7</c:v>
                </c:pt>
                <c:pt idx="3">
                  <c:v>1</c:v>
                </c:pt>
                <c:pt idx="4">
                  <c:v>0,2</c:v>
                </c:pt>
                <c:pt idx="5">
                  <c:v>72</c:v>
                </c:pt>
                <c:pt idx="6">
                  <c:v>144</c:v>
                </c:pt>
                <c:pt idx="7">
                  <c:v>Groengasproductie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Data.!$K$21:$NG$21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D-7D43-8E46-91F426DB97B8}"/>
            </c:ext>
          </c:extLst>
        </c:ser>
        <c:ser>
          <c:idx val="2"/>
          <c:order val="2"/>
          <c:tx>
            <c:strRef>
              <c:f>Data.!$C$22:$J$22</c:f>
              <c:strCache>
                <c:ptCount val="8"/>
                <c:pt idx="0">
                  <c:v>Gas-aansluiting</c:v>
                </c:pt>
                <c:pt idx="1">
                  <c:v>&lt; 20 m3 / uur</c:v>
                </c:pt>
                <c:pt idx="2">
                  <c:v>4</c:v>
                </c:pt>
                <c:pt idx="3">
                  <c:v>1</c:v>
                </c:pt>
                <c:pt idx="4">
                  <c:v>0,2</c:v>
                </c:pt>
                <c:pt idx="5">
                  <c:v>144</c:v>
                </c:pt>
                <c:pt idx="6">
                  <c:v>216</c:v>
                </c:pt>
                <c:pt idx="7">
                  <c:v>Gas-aansluiting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Data.!$K$22:$NG$22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D-7D43-8E46-91F426DB97B8}"/>
            </c:ext>
          </c:extLst>
        </c:ser>
        <c:ser>
          <c:idx val="3"/>
          <c:order val="3"/>
          <c:tx>
            <c:strRef>
              <c:f>Data.!$C$23:$J$23</c:f>
              <c:strCache>
                <c:ptCount val="8"/>
                <c:pt idx="0">
                  <c:v>Spui/Affakkeling</c:v>
                </c:pt>
                <c:pt idx="1">
                  <c:v>&lt; 2 % van gasproductie</c:v>
                </c:pt>
                <c:pt idx="2">
                  <c:v>4</c:v>
                </c:pt>
                <c:pt idx="3">
                  <c:v>1</c:v>
                </c:pt>
                <c:pt idx="4">
                  <c:v>0,2</c:v>
                </c:pt>
                <c:pt idx="5">
                  <c:v>216</c:v>
                </c:pt>
                <c:pt idx="6">
                  <c:v>288</c:v>
                </c:pt>
                <c:pt idx="7">
                  <c:v>Spui/Affakkeling</c:v>
                </c:pt>
              </c:strCache>
            </c:strRef>
          </c:tx>
          <c:spPr>
            <a:solidFill>
              <a:schemeClr val="accent4">
                <a:lumMod val="7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Data.!$K$23:$NG$23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D-7D43-8E46-91F426DB97B8}"/>
            </c:ext>
          </c:extLst>
        </c:ser>
        <c:ser>
          <c:idx val="4"/>
          <c:order val="4"/>
          <c:tx>
            <c:strRef>
              <c:f>Data.!$C$24:$J$24</c:f>
              <c:strCache>
                <c:ptCount val="8"/>
                <c:pt idx="0">
                  <c:v>Gasopslag</c:v>
                </c:pt>
                <c:pt idx="1">
                  <c:v>&lt; 2 % van gasproductie</c:v>
                </c:pt>
                <c:pt idx="2">
                  <c:v>4</c:v>
                </c:pt>
                <c:pt idx="3">
                  <c:v>1</c:v>
                </c:pt>
                <c:pt idx="4">
                  <c:v>0,2</c:v>
                </c:pt>
                <c:pt idx="5">
                  <c:v>288</c:v>
                </c:pt>
                <c:pt idx="6">
                  <c:v>360</c:v>
                </c:pt>
                <c:pt idx="7">
                  <c:v>Gasopslag</c:v>
                </c:pt>
              </c:strCache>
            </c:strRef>
          </c:tx>
          <c:spPr>
            <a:solidFill>
              <a:schemeClr val="accent4">
                <a:lumMod val="50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Data.!$K$24:$NG$24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0D-7D43-8E46-91F426DB97B8}"/>
            </c:ext>
          </c:extLst>
        </c:ser>
        <c:ser>
          <c:idx val="5"/>
          <c:order val="5"/>
          <c:tx>
            <c:strRef>
              <c:f>Data.!$C$25:$J$25</c:f>
              <c:strCache>
                <c:ptCount val="8"/>
                <c:pt idx="0">
                  <c:v>Gasopslag</c:v>
                </c:pt>
                <c:pt idx="1">
                  <c:v>Blanco</c:v>
                </c:pt>
                <c:pt idx="2">
                  <c:v>10</c:v>
                </c:pt>
                <c:pt idx="3">
                  <c:v>1,00E-200</c:v>
                </c:pt>
                <c:pt idx="4">
                  <c:v>2,00E-201</c:v>
                </c:pt>
                <c:pt idx="5">
                  <c:v>360</c:v>
                </c:pt>
                <c:pt idx="6">
                  <c:v>360</c:v>
                </c:pt>
                <c:pt idx="7">
                  <c:v>Blanco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Data.!$K$25:$NG$25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0D-7D43-8E46-91F426DB9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Data.!$C$47:$J$47</c:f>
              <c:strCache>
                <c:ptCount val="8"/>
                <c:pt idx="0">
                  <c:v>Capaciteitscongestie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0</c:v>
                </c:pt>
                <c:pt idx="6">
                  <c:v>60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75000"/>
                <a:alpha val="30000"/>
              </a:schemeClr>
            </a:solidFill>
            <a:ln w="76200">
              <a:noFill/>
            </a:ln>
            <a:effectLst/>
          </c:spPr>
          <c:val>
            <c:numRef>
              <c:f>Data.!$K$47:$NG$47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9-8042-ABF1-B0E87351F4C7}"/>
            </c:ext>
          </c:extLst>
        </c:ser>
        <c:ser>
          <c:idx val="1"/>
          <c:order val="1"/>
          <c:tx>
            <c:strRef>
              <c:f>Data.!$C$48:$J$48</c:f>
              <c:strCache>
                <c:ptCount val="8"/>
                <c:pt idx="0">
                  <c:v>Transportcongestie</c:v>
                </c:pt>
                <c:pt idx="1">
                  <c:v>Ja, Ontvangen door netbeheerder (ODN)</c:v>
                </c:pt>
                <c:pt idx="2">
                  <c:v>7</c:v>
                </c:pt>
                <c:pt idx="3">
                  <c:v>1</c:v>
                </c:pt>
                <c:pt idx="4">
                  <c:v>0,166666667</c:v>
                </c:pt>
                <c:pt idx="5">
                  <c:v>60</c:v>
                </c:pt>
                <c:pt idx="6">
                  <c:v>120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50000"/>
                <a:alpha val="40000"/>
              </a:schemeClr>
            </a:solidFill>
            <a:ln w="25400">
              <a:noFill/>
            </a:ln>
            <a:effectLst/>
          </c:spPr>
          <c:val>
            <c:numRef>
              <c:f>Data.!$K$48:$NG$48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9-8042-ABF1-B0E87351F4C7}"/>
            </c:ext>
          </c:extLst>
        </c:ser>
        <c:ser>
          <c:idx val="2"/>
          <c:order val="2"/>
          <c:tx>
            <c:strRef>
              <c:f>Data.!$C$49:$J$49</c:f>
              <c:strCache>
                <c:ptCount val="8"/>
                <c:pt idx="0">
                  <c:v>Directe afnemer stroom (Grootverbruik)</c:v>
                </c:pt>
                <c:pt idx="1">
                  <c:v>Ja (&lt; 5 km)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120</c:v>
                </c:pt>
                <c:pt idx="6">
                  <c:v>180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50000"/>
                <a:alpha val="66387"/>
              </a:schemeClr>
            </a:solidFill>
            <a:ln w="25400">
              <a:noFill/>
            </a:ln>
            <a:effectLst/>
          </c:spPr>
          <c:val>
            <c:numRef>
              <c:f>Data.!$K$49:$NG$49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9-8042-ABF1-B0E87351F4C7}"/>
            </c:ext>
          </c:extLst>
        </c:ser>
        <c:ser>
          <c:idx val="3"/>
          <c:order val="3"/>
          <c:tx>
            <c:strRef>
              <c:f>Data.!$C$50:$J$50</c:f>
              <c:strCache>
                <c:ptCount val="8"/>
                <c:pt idx="0">
                  <c:v>Duurzame opwek aanwezig &lt; 5 km</c:v>
                </c:pt>
                <c:pt idx="1">
                  <c:v>&gt; 10 MW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180</c:v>
                </c:pt>
                <c:pt idx="6">
                  <c:v>240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25000"/>
                <a:alpha val="70000"/>
              </a:schemeClr>
            </a:solidFill>
            <a:ln w="25400">
              <a:noFill/>
            </a:ln>
            <a:effectLst/>
          </c:spPr>
          <c:val>
            <c:numRef>
              <c:f>Data.!$K$50:$NG$50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B9-8042-ABF1-B0E87351F4C7}"/>
            </c:ext>
          </c:extLst>
        </c:ser>
        <c:ser>
          <c:idx val="4"/>
          <c:order val="4"/>
          <c:tx>
            <c:strRef>
              <c:f>Data.!$C$51:$J$51</c:f>
              <c:strCache>
                <c:ptCount val="8"/>
                <c:pt idx="0">
                  <c:v>Vergunningsruimte zon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240</c:v>
                </c:pt>
                <c:pt idx="6">
                  <c:v>300</c:v>
                </c:pt>
                <c:pt idx="7">
                  <c:v>0</c:v>
                </c:pt>
              </c:strCache>
            </c:strRef>
          </c:tx>
          <c:spPr>
            <a:solidFill>
              <a:schemeClr val="bg2">
                <a:lumMod val="25000"/>
                <a:alpha val="80000"/>
              </a:schemeClr>
            </a:solidFill>
            <a:ln w="25400">
              <a:noFill/>
            </a:ln>
            <a:effectLst/>
          </c:spPr>
          <c:val>
            <c:numRef>
              <c:f>Data.!$K$51:$NG$51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B9-8042-ABF1-B0E87351F4C7}"/>
            </c:ext>
          </c:extLst>
        </c:ser>
        <c:ser>
          <c:idx val="5"/>
          <c:order val="5"/>
          <c:tx>
            <c:strRef>
              <c:f>Data.!$C$52:$J$52</c:f>
              <c:strCache>
                <c:ptCount val="8"/>
                <c:pt idx="0">
                  <c:v>Vergunningsruimte wind</c:v>
                </c:pt>
                <c:pt idx="1">
                  <c:v>Ja</c:v>
                </c:pt>
                <c:pt idx="2">
                  <c:v>10</c:v>
                </c:pt>
                <c:pt idx="3">
                  <c:v>1</c:v>
                </c:pt>
                <c:pt idx="4">
                  <c:v>0,166666667</c:v>
                </c:pt>
                <c:pt idx="5">
                  <c:v>300</c:v>
                </c:pt>
                <c:pt idx="6">
                  <c:v>360</c:v>
                </c:pt>
                <c:pt idx="7">
                  <c:v>0</c:v>
                </c:pt>
              </c:strCache>
            </c:strRef>
          </c:tx>
          <c:spPr>
            <a:solidFill>
              <a:schemeClr val="tx1">
                <a:alpha val="70000"/>
              </a:schemeClr>
            </a:solidFill>
            <a:ln w="25400">
              <a:noFill/>
            </a:ln>
            <a:effectLst/>
          </c:spPr>
          <c:val>
            <c:numRef>
              <c:f>Data.!$K$52:$NG$52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B9-8042-ABF1-B0E87351F4C7}"/>
            </c:ext>
          </c:extLst>
        </c:ser>
        <c:ser>
          <c:idx val="6"/>
          <c:order val="6"/>
          <c:tx>
            <c:strRef>
              <c:f>Data.!$D$53:$J$53</c:f>
              <c:strCache>
                <c:ptCount val="7"/>
                <c:pt idx="0">
                  <c:v>Blanco</c:v>
                </c:pt>
                <c:pt idx="1">
                  <c:v>10</c:v>
                </c:pt>
                <c:pt idx="2">
                  <c:v>1,00E-20</c:v>
                </c:pt>
                <c:pt idx="3">
                  <c:v>1,67E-21</c:v>
                </c:pt>
                <c:pt idx="4">
                  <c:v>360</c:v>
                </c:pt>
                <c:pt idx="5">
                  <c:v>360</c:v>
                </c:pt>
                <c:pt idx="6">
                  <c:v>Blanco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val>
            <c:numRef>
              <c:f>Data.!$K$53:$NG$53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B9-8042-ABF1-B0E87351F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08670212042153"/>
          <c:y val="0.21839093497272102"/>
          <c:w val="0.68722835992915421"/>
          <c:h val="0.70564182253326224"/>
        </c:manualLayout>
      </c:layout>
      <c:radarChart>
        <c:radarStyle val="filled"/>
        <c:varyColors val="0"/>
        <c:ser>
          <c:idx val="0"/>
          <c:order val="0"/>
          <c:tx>
            <c:strRef>
              <c:f>Data.!$J$10</c:f>
              <c:strCache>
                <c:ptCount val="1"/>
                <c:pt idx="0">
                  <c:v>Verbruik</c:v>
                </c:pt>
              </c:strCache>
            </c:strRef>
          </c:tx>
          <c:spPr>
            <a:solidFill>
              <a:schemeClr val="bg2">
                <a:lumMod val="75000"/>
                <a:alpha val="30459"/>
              </a:schemeClr>
            </a:solidFill>
            <a:ln w="76200">
              <a:noFill/>
            </a:ln>
            <a:effectLst/>
          </c:spPr>
          <c:val>
            <c:numRef>
              <c:f>Data.!$K$10:$NG$10</c:f>
              <c:numCache>
                <c:formatCode>General</c:formatCode>
                <c:ptCount val="3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3-AE4B-995A-7600559E4AD0}"/>
            </c:ext>
          </c:extLst>
        </c:ser>
        <c:ser>
          <c:idx val="1"/>
          <c:order val="1"/>
          <c:tx>
            <c:strRef>
              <c:f>Data.!$J$11</c:f>
              <c:strCache>
                <c:ptCount val="1"/>
                <c:pt idx="0">
                  <c:v>Productie</c:v>
                </c:pt>
              </c:strCache>
            </c:strRef>
          </c:tx>
          <c:spPr>
            <a:solidFill>
              <a:schemeClr val="bg2">
                <a:lumMod val="50000"/>
                <a:alpha val="39677"/>
              </a:schemeClr>
            </a:solidFill>
            <a:ln w="25400">
              <a:noFill/>
            </a:ln>
            <a:effectLst/>
          </c:spPr>
          <c:val>
            <c:numRef>
              <c:f>Data.!$K$11:$NG$11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AE4B-995A-7600559E4AD0}"/>
            </c:ext>
          </c:extLst>
        </c:ser>
        <c:ser>
          <c:idx val="2"/>
          <c:order val="2"/>
          <c:tx>
            <c:strRef>
              <c:f>Data.!$J$12</c:f>
              <c:strCache>
                <c:ptCount val="1"/>
                <c:pt idx="0">
                  <c:v>Fysieke ruimte voor zon-PV?</c:v>
                </c:pt>
              </c:strCache>
            </c:strRef>
          </c:tx>
          <c:spPr>
            <a:solidFill>
              <a:schemeClr val="bg2">
                <a:lumMod val="25000"/>
                <a:alpha val="49703"/>
              </a:schemeClr>
            </a:solidFill>
            <a:ln w="25400">
              <a:noFill/>
            </a:ln>
            <a:effectLst/>
          </c:spPr>
          <c:val>
            <c:numRef>
              <c:f>Data.!$K$12:$NG$12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10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10</c:v>
                </c:pt>
                <c:pt idx="140">
                  <c:v>10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10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10</c:v>
                </c:pt>
                <c:pt idx="152">
                  <c:v>10</c:v>
                </c:pt>
                <c:pt idx="153">
                  <c:v>10</c:v>
                </c:pt>
                <c:pt idx="154">
                  <c:v>10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D3-AE4B-995A-7600559E4AD0}"/>
            </c:ext>
          </c:extLst>
        </c:ser>
        <c:ser>
          <c:idx val="3"/>
          <c:order val="3"/>
          <c:tx>
            <c:strRef>
              <c:f>Data.!$J$13</c:f>
              <c:strCache>
                <c:ptCount val="1"/>
                <c:pt idx="0">
                  <c:v>Terugleververmogen</c:v>
                </c:pt>
              </c:strCache>
            </c:strRef>
          </c:tx>
          <c:spPr>
            <a:solidFill>
              <a:schemeClr val="bg2">
                <a:lumMod val="25000"/>
                <a:alpha val="63000"/>
              </a:schemeClr>
            </a:solidFill>
            <a:ln w="25400">
              <a:noFill/>
            </a:ln>
            <a:effectLst/>
          </c:spPr>
          <c:val>
            <c:numRef>
              <c:f>Data.!$K$13:$NG$13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10</c:v>
                </c:pt>
                <c:pt idx="156">
                  <c:v>10</c:v>
                </c:pt>
                <c:pt idx="157">
                  <c:v>10</c:v>
                </c:pt>
                <c:pt idx="158">
                  <c:v>10</c:v>
                </c:pt>
                <c:pt idx="159">
                  <c:v>10</c:v>
                </c:pt>
                <c:pt idx="160">
                  <c:v>10</c:v>
                </c:pt>
                <c:pt idx="161">
                  <c:v>10</c:v>
                </c:pt>
                <c:pt idx="162">
                  <c:v>10</c:v>
                </c:pt>
                <c:pt idx="163">
                  <c:v>10</c:v>
                </c:pt>
                <c:pt idx="164">
                  <c:v>10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10</c:v>
                </c:pt>
                <c:pt idx="199">
                  <c:v>10</c:v>
                </c:pt>
                <c:pt idx="200">
                  <c:v>10</c:v>
                </c:pt>
                <c:pt idx="201">
                  <c:v>10</c:v>
                </c:pt>
                <c:pt idx="202">
                  <c:v>10</c:v>
                </c:pt>
                <c:pt idx="203">
                  <c:v>10</c:v>
                </c:pt>
                <c:pt idx="204">
                  <c:v>10</c:v>
                </c:pt>
                <c:pt idx="205">
                  <c:v>10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D3-AE4B-995A-7600559E4AD0}"/>
            </c:ext>
          </c:extLst>
        </c:ser>
        <c:ser>
          <c:idx val="4"/>
          <c:order val="4"/>
          <c:tx>
            <c:strRef>
              <c:f>Data.!$J$14</c:f>
              <c:strCache>
                <c:ptCount val="1"/>
                <c:pt idx="0">
                  <c:v>Piekvebruik</c:v>
                </c:pt>
              </c:strCache>
            </c:strRef>
          </c:tx>
          <c:spPr>
            <a:solidFill>
              <a:schemeClr val="bg2">
                <a:lumMod val="25000"/>
                <a:alpha val="73703"/>
              </a:schemeClr>
            </a:solidFill>
            <a:ln w="25400">
              <a:noFill/>
            </a:ln>
            <a:effectLst/>
          </c:spPr>
          <c:val>
            <c:numRef>
              <c:f>Data.!$K$14:$NG$14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10</c:v>
                </c:pt>
                <c:pt idx="216">
                  <c:v>10</c:v>
                </c:pt>
                <c:pt idx="217">
                  <c:v>10</c:v>
                </c:pt>
                <c:pt idx="218">
                  <c:v>10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10</c:v>
                </c:pt>
                <c:pt idx="225">
                  <c:v>10</c:v>
                </c:pt>
                <c:pt idx="226">
                  <c:v>10</c:v>
                </c:pt>
                <c:pt idx="227">
                  <c:v>10</c:v>
                </c:pt>
                <c:pt idx="228">
                  <c:v>10</c:v>
                </c:pt>
                <c:pt idx="229">
                  <c:v>10</c:v>
                </c:pt>
                <c:pt idx="230">
                  <c:v>10</c:v>
                </c:pt>
                <c:pt idx="231">
                  <c:v>10</c:v>
                </c:pt>
                <c:pt idx="232">
                  <c:v>10</c:v>
                </c:pt>
                <c:pt idx="233">
                  <c:v>10</c:v>
                </c:pt>
                <c:pt idx="234">
                  <c:v>10</c:v>
                </c:pt>
                <c:pt idx="235">
                  <c:v>10</c:v>
                </c:pt>
                <c:pt idx="236">
                  <c:v>10</c:v>
                </c:pt>
                <c:pt idx="237">
                  <c:v>10</c:v>
                </c:pt>
                <c:pt idx="238">
                  <c:v>10</c:v>
                </c:pt>
                <c:pt idx="239">
                  <c:v>10</c:v>
                </c:pt>
                <c:pt idx="240">
                  <c:v>10</c:v>
                </c:pt>
                <c:pt idx="241">
                  <c:v>10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10</c:v>
                </c:pt>
                <c:pt idx="246">
                  <c:v>10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D3-AE4B-995A-7600559E4AD0}"/>
            </c:ext>
          </c:extLst>
        </c:ser>
        <c:ser>
          <c:idx val="5"/>
          <c:order val="5"/>
          <c:tx>
            <c:strRef>
              <c:f>Data.!$J$15</c:f>
              <c:strCache>
                <c:ptCount val="1"/>
                <c:pt idx="0">
                  <c:v>Fysieke ruimte voor zon-PV?</c:v>
                </c:pt>
              </c:strCache>
            </c:strRef>
          </c:tx>
          <c:spPr>
            <a:solidFill>
              <a:schemeClr val="tx1">
                <a:alpha val="67966"/>
              </a:schemeClr>
            </a:solidFill>
            <a:ln w="25400">
              <a:noFill/>
            </a:ln>
            <a:effectLst/>
          </c:spPr>
          <c:val>
            <c:numRef>
              <c:f>Data.!$K$15:$NG$15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10</c:v>
                </c:pt>
                <c:pt idx="263">
                  <c:v>10</c:v>
                </c:pt>
                <c:pt idx="264">
                  <c:v>10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10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10</c:v>
                </c:pt>
                <c:pt idx="282">
                  <c:v>10</c:v>
                </c:pt>
                <c:pt idx="283">
                  <c:v>10</c:v>
                </c:pt>
                <c:pt idx="284">
                  <c:v>10</c:v>
                </c:pt>
                <c:pt idx="285">
                  <c:v>10</c:v>
                </c:pt>
                <c:pt idx="286">
                  <c:v>10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D3-AE4B-995A-7600559E4AD0}"/>
            </c:ext>
          </c:extLst>
        </c:ser>
        <c:ser>
          <c:idx val="6"/>
          <c:order val="6"/>
          <c:tx>
            <c:strRef>
              <c:f>Data.!$J$16</c:f>
              <c:strCache>
                <c:ptCount val="1"/>
                <c:pt idx="0">
                  <c:v>Fysieke ruimte voor wind?</c:v>
                </c:pt>
              </c:strCache>
            </c:strRef>
          </c:tx>
          <c:spPr>
            <a:solidFill>
              <a:schemeClr val="tx1">
                <a:alpha val="72352"/>
              </a:schemeClr>
            </a:solidFill>
            <a:ln w="25400">
              <a:noFill/>
            </a:ln>
            <a:effectLst/>
          </c:spPr>
          <c:val>
            <c:numRef>
              <c:f>Data.!$K$16:$NG$16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10</c:v>
                </c:pt>
                <c:pt idx="310">
                  <c:v>10</c:v>
                </c:pt>
                <c:pt idx="311">
                  <c:v>10</c:v>
                </c:pt>
                <c:pt idx="312">
                  <c:v>10</c:v>
                </c:pt>
                <c:pt idx="313">
                  <c:v>10</c:v>
                </c:pt>
                <c:pt idx="314">
                  <c:v>10</c:v>
                </c:pt>
                <c:pt idx="315">
                  <c:v>10</c:v>
                </c:pt>
                <c:pt idx="316">
                  <c:v>10</c:v>
                </c:pt>
                <c:pt idx="317">
                  <c:v>10</c:v>
                </c:pt>
                <c:pt idx="318">
                  <c:v>10</c:v>
                </c:pt>
                <c:pt idx="319">
                  <c:v>10</c:v>
                </c:pt>
                <c:pt idx="320">
                  <c:v>10</c:v>
                </c:pt>
                <c:pt idx="321">
                  <c:v>10</c:v>
                </c:pt>
                <c:pt idx="322">
                  <c:v>10</c:v>
                </c:pt>
                <c:pt idx="323">
                  <c:v>10</c:v>
                </c:pt>
                <c:pt idx="324">
                  <c:v>10</c:v>
                </c:pt>
                <c:pt idx="325">
                  <c:v>10</c:v>
                </c:pt>
                <c:pt idx="326">
                  <c:v>10</c:v>
                </c:pt>
                <c:pt idx="327">
                  <c:v>10</c:v>
                </c:pt>
                <c:pt idx="328">
                  <c:v>10</c:v>
                </c:pt>
                <c:pt idx="329">
                  <c:v>10</c:v>
                </c:pt>
                <c:pt idx="330">
                  <c:v>10</c:v>
                </c:pt>
                <c:pt idx="331">
                  <c:v>10</c:v>
                </c:pt>
                <c:pt idx="332">
                  <c:v>10</c:v>
                </c:pt>
                <c:pt idx="333">
                  <c:v>10</c:v>
                </c:pt>
                <c:pt idx="334">
                  <c:v>10</c:v>
                </c:pt>
                <c:pt idx="335">
                  <c:v>10</c:v>
                </c:pt>
                <c:pt idx="336">
                  <c:v>10</c:v>
                </c:pt>
                <c:pt idx="337">
                  <c:v>10</c:v>
                </c:pt>
                <c:pt idx="338">
                  <c:v>10</c:v>
                </c:pt>
                <c:pt idx="339">
                  <c:v>10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10</c:v>
                </c:pt>
                <c:pt idx="344">
                  <c:v>10</c:v>
                </c:pt>
                <c:pt idx="345">
                  <c:v>10</c:v>
                </c:pt>
                <c:pt idx="346">
                  <c:v>10</c:v>
                </c:pt>
                <c:pt idx="347">
                  <c:v>10</c:v>
                </c:pt>
                <c:pt idx="348">
                  <c:v>10</c:v>
                </c:pt>
                <c:pt idx="349">
                  <c:v>10</c:v>
                </c:pt>
                <c:pt idx="350">
                  <c:v>10</c:v>
                </c:pt>
                <c:pt idx="351">
                  <c:v>10</c:v>
                </c:pt>
                <c:pt idx="352">
                  <c:v>10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10</c:v>
                </c:pt>
                <c:pt idx="357">
                  <c:v>10</c:v>
                </c:pt>
                <c:pt idx="358">
                  <c:v>10</c:v>
                </c:pt>
                <c:pt idx="359">
                  <c:v>10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D3-AE4B-995A-7600559E4AD0}"/>
            </c:ext>
          </c:extLst>
        </c:ser>
        <c:ser>
          <c:idx val="7"/>
          <c:order val="7"/>
          <c:tx>
            <c:strRef>
              <c:f>Data.!$J$17</c:f>
              <c:strCache>
                <c:ptCount val="1"/>
                <c:pt idx="0">
                  <c:v>Blanco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val>
            <c:numRef>
              <c:f>Data.!$K$17:$NG$17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D3-AE4B-995A-7600559E4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477712"/>
        <c:axId val="225479360"/>
      </c:radarChart>
      <c:catAx>
        <c:axId val="2254777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225479360"/>
        <c:crosses val="autoZero"/>
        <c:auto val="1"/>
        <c:lblAlgn val="ctr"/>
        <c:lblOffset val="100"/>
        <c:noMultiLvlLbl val="0"/>
      </c:catAx>
      <c:valAx>
        <c:axId val="225479360"/>
        <c:scaling>
          <c:orientation val="minMax"/>
        </c:scaling>
        <c:delete val="1"/>
        <c:axPos val="l"/>
        <c:majorGridlines>
          <c:spPr>
            <a:ln w="25400" cap="flat" cmpd="sng" algn="ctr">
              <a:solidFill>
                <a:schemeClr val="tx1">
                  <a:alpha val="7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2547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0" Type="http://schemas.openxmlformats.org/officeDocument/2006/relationships/image" Target="../media/image2.sv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image" Target="../media/image3.png"/><Relationship Id="rId5" Type="http://schemas.openxmlformats.org/officeDocument/2006/relationships/chart" Target="../charts/chart13.xml"/><Relationship Id="rId10" Type="http://schemas.openxmlformats.org/officeDocument/2006/relationships/image" Target="../media/image2.svg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4893</xdr:colOff>
      <xdr:row>227</xdr:row>
      <xdr:rowOff>77021</xdr:rowOff>
    </xdr:from>
    <xdr:to>
      <xdr:col>42</xdr:col>
      <xdr:colOff>30725</xdr:colOff>
      <xdr:row>228</xdr:row>
      <xdr:rowOff>140931</xdr:rowOff>
    </xdr:to>
    <xdr:sp macro="" textlink="">
      <xdr:nvSpPr>
        <xdr:cNvPr id="63" name="Tekstvak 62">
          <a:extLst>
            <a:ext uri="{FF2B5EF4-FFF2-40B4-BE49-F238E27FC236}">
              <a16:creationId xmlns:a16="http://schemas.microsoft.com/office/drawing/2014/main" id="{121C824B-145C-1D4B-8B9B-B1B750EB3D5C}"/>
            </a:ext>
          </a:extLst>
        </xdr:cNvPr>
        <xdr:cNvSpPr txBox="1"/>
      </xdr:nvSpPr>
      <xdr:spPr>
        <a:xfrm>
          <a:off x="115604775" y="9400315"/>
          <a:ext cx="25832" cy="2581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600">
              <a:latin typeface="+mj-lt"/>
            </a:rPr>
            <a:t>INFRASTRUCTUUR</a:t>
          </a:r>
          <a:endParaRPr lang="nl-NL" sz="1100">
            <a:latin typeface="+mj-lt"/>
          </a:endParaRPr>
        </a:p>
      </xdr:txBody>
    </xdr:sp>
    <xdr:clientData/>
  </xdr:twoCellAnchor>
  <xdr:twoCellAnchor>
    <xdr:from>
      <xdr:col>42</xdr:col>
      <xdr:colOff>4482</xdr:colOff>
      <xdr:row>36</xdr:row>
      <xdr:rowOff>67733</xdr:rowOff>
    </xdr:from>
    <xdr:to>
      <xdr:col>42</xdr:col>
      <xdr:colOff>4482</xdr:colOff>
      <xdr:row>37</xdr:row>
      <xdr:rowOff>0</xdr:rowOff>
    </xdr:to>
    <xdr:sp macro="" textlink="">
      <xdr:nvSpPr>
        <xdr:cNvPr id="66" name="Ovaal 65">
          <a:extLst>
            <a:ext uri="{FF2B5EF4-FFF2-40B4-BE49-F238E27FC236}">
              <a16:creationId xmlns:a16="http://schemas.microsoft.com/office/drawing/2014/main" id="{D3DD8EFB-25AD-074A-8162-D4645504A0F6}"/>
            </a:ext>
          </a:extLst>
        </xdr:cNvPr>
        <xdr:cNvSpPr/>
      </xdr:nvSpPr>
      <xdr:spPr>
        <a:xfrm>
          <a:off x="115604364" y="6089027"/>
          <a:ext cx="0" cy="599639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2400">
              <a:solidFill>
                <a:schemeClr val="tx1"/>
              </a:solidFill>
            </a:rPr>
            <a:t>H</a:t>
          </a:r>
        </a:p>
      </xdr:txBody>
    </xdr:sp>
    <xdr:clientData/>
  </xdr:twoCellAnchor>
  <xdr:twoCellAnchor>
    <xdr:from>
      <xdr:col>42</xdr:col>
      <xdr:colOff>4893</xdr:colOff>
      <xdr:row>227</xdr:row>
      <xdr:rowOff>77021</xdr:rowOff>
    </xdr:from>
    <xdr:to>
      <xdr:col>42</xdr:col>
      <xdr:colOff>30725</xdr:colOff>
      <xdr:row>228</xdr:row>
      <xdr:rowOff>140931</xdr:rowOff>
    </xdr:to>
    <xdr:sp macro="" textlink="">
      <xdr:nvSpPr>
        <xdr:cNvPr id="71" name="Tekstvak 70">
          <a:extLst>
            <a:ext uri="{FF2B5EF4-FFF2-40B4-BE49-F238E27FC236}">
              <a16:creationId xmlns:a16="http://schemas.microsoft.com/office/drawing/2014/main" id="{E8AB049A-68B3-FB44-AC83-6E917E08D037}"/>
            </a:ext>
          </a:extLst>
        </xdr:cNvPr>
        <xdr:cNvSpPr txBox="1"/>
      </xdr:nvSpPr>
      <xdr:spPr>
        <a:xfrm>
          <a:off x="115604775" y="9400315"/>
          <a:ext cx="25832" cy="2581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600">
              <a:latin typeface="+mj-lt"/>
            </a:rPr>
            <a:t>INFRASTRUCTUUR</a:t>
          </a:r>
          <a:endParaRPr lang="nl-NL" sz="1100">
            <a:latin typeface="+mj-lt"/>
          </a:endParaRPr>
        </a:p>
      </xdr:txBody>
    </xdr:sp>
    <xdr:clientData/>
  </xdr:twoCellAnchor>
  <xdr:twoCellAnchor>
    <xdr:from>
      <xdr:col>42</xdr:col>
      <xdr:colOff>4482</xdr:colOff>
      <xdr:row>36</xdr:row>
      <xdr:rowOff>67733</xdr:rowOff>
    </xdr:from>
    <xdr:to>
      <xdr:col>42</xdr:col>
      <xdr:colOff>4482</xdr:colOff>
      <xdr:row>37</xdr:row>
      <xdr:rowOff>0</xdr:rowOff>
    </xdr:to>
    <xdr:sp macro="" textlink="">
      <xdr:nvSpPr>
        <xdr:cNvPr id="74" name="Ovaal 73">
          <a:extLst>
            <a:ext uri="{FF2B5EF4-FFF2-40B4-BE49-F238E27FC236}">
              <a16:creationId xmlns:a16="http://schemas.microsoft.com/office/drawing/2014/main" id="{CCCEA299-510E-2740-B4AD-D922A0928388}"/>
            </a:ext>
          </a:extLst>
        </xdr:cNvPr>
        <xdr:cNvSpPr/>
      </xdr:nvSpPr>
      <xdr:spPr>
        <a:xfrm>
          <a:off x="115604364" y="6089027"/>
          <a:ext cx="0" cy="599639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2400">
              <a:solidFill>
                <a:schemeClr val="tx1"/>
              </a:solidFill>
            </a:rPr>
            <a:t>H</a:t>
          </a:r>
        </a:p>
      </xdr:txBody>
    </xdr:sp>
    <xdr:clientData/>
  </xdr:twoCellAnchor>
  <xdr:twoCellAnchor editAs="oneCell">
    <xdr:from>
      <xdr:col>1</xdr:col>
      <xdr:colOff>183441</xdr:colOff>
      <xdr:row>1</xdr:row>
      <xdr:rowOff>172156</xdr:rowOff>
    </xdr:from>
    <xdr:to>
      <xdr:col>2</xdr:col>
      <xdr:colOff>1786467</xdr:colOff>
      <xdr:row>3</xdr:row>
      <xdr:rowOff>101599</xdr:rowOff>
    </xdr:to>
    <xdr:pic>
      <xdr:nvPicPr>
        <xdr:cNvPr id="6" name="Graphic 9">
          <a:extLst>
            <a:ext uri="{FF2B5EF4-FFF2-40B4-BE49-F238E27FC236}">
              <a16:creationId xmlns:a16="http://schemas.microsoft.com/office/drawing/2014/main" id="{31454444-95D2-0147-8BD5-3EC1F13A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3441" y="299156"/>
          <a:ext cx="1797759" cy="437443"/>
        </a:xfrm>
        <a:prstGeom prst="rect">
          <a:avLst/>
        </a:prstGeom>
      </xdr:spPr>
    </xdr:pic>
    <xdr:clientData/>
  </xdr:twoCellAnchor>
  <xdr:twoCellAnchor>
    <xdr:from>
      <xdr:col>42</xdr:col>
      <xdr:colOff>4482</xdr:colOff>
      <xdr:row>69</xdr:row>
      <xdr:rowOff>67733</xdr:rowOff>
    </xdr:from>
    <xdr:to>
      <xdr:col>42</xdr:col>
      <xdr:colOff>4482</xdr:colOff>
      <xdr:row>72</xdr:row>
      <xdr:rowOff>84666</xdr:rowOff>
    </xdr:to>
    <xdr:sp macro="" textlink="">
      <xdr:nvSpPr>
        <xdr:cNvPr id="7" name="Ovaal 6">
          <a:extLst>
            <a:ext uri="{FF2B5EF4-FFF2-40B4-BE49-F238E27FC236}">
              <a16:creationId xmlns:a16="http://schemas.microsoft.com/office/drawing/2014/main" id="{293BFA35-F706-FC46-9E6C-239608F313E4}"/>
            </a:ext>
          </a:extLst>
        </xdr:cNvPr>
        <xdr:cNvSpPr/>
      </xdr:nvSpPr>
      <xdr:spPr>
        <a:xfrm>
          <a:off x="15612782" y="8005233"/>
          <a:ext cx="0" cy="588433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2400">
              <a:solidFill>
                <a:schemeClr val="tx1"/>
              </a:solidFill>
            </a:rPr>
            <a:t>H</a:t>
          </a:r>
        </a:p>
      </xdr:txBody>
    </xdr:sp>
    <xdr:clientData/>
  </xdr:twoCellAnchor>
  <xdr:twoCellAnchor>
    <xdr:from>
      <xdr:col>42</xdr:col>
      <xdr:colOff>4482</xdr:colOff>
      <xdr:row>69</xdr:row>
      <xdr:rowOff>67733</xdr:rowOff>
    </xdr:from>
    <xdr:to>
      <xdr:col>42</xdr:col>
      <xdr:colOff>4482</xdr:colOff>
      <xdr:row>72</xdr:row>
      <xdr:rowOff>84666</xdr:rowOff>
    </xdr:to>
    <xdr:sp macro="" textlink="">
      <xdr:nvSpPr>
        <xdr:cNvPr id="8" name="Ovaal 7">
          <a:extLst>
            <a:ext uri="{FF2B5EF4-FFF2-40B4-BE49-F238E27FC236}">
              <a16:creationId xmlns:a16="http://schemas.microsoft.com/office/drawing/2014/main" id="{56274927-ADE3-BA4A-BA68-2203471DBF46}"/>
            </a:ext>
          </a:extLst>
        </xdr:cNvPr>
        <xdr:cNvSpPr/>
      </xdr:nvSpPr>
      <xdr:spPr>
        <a:xfrm>
          <a:off x="15612782" y="8005233"/>
          <a:ext cx="0" cy="588433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2400">
              <a:solidFill>
                <a:schemeClr val="tx1"/>
              </a:solidFill>
            </a:rPr>
            <a:t>H</a:t>
          </a:r>
        </a:p>
      </xdr:txBody>
    </xdr:sp>
    <xdr:clientData/>
  </xdr:twoCellAnchor>
  <xdr:twoCellAnchor>
    <xdr:from>
      <xdr:col>42</xdr:col>
      <xdr:colOff>4482</xdr:colOff>
      <xdr:row>108</xdr:row>
      <xdr:rowOff>67733</xdr:rowOff>
    </xdr:from>
    <xdr:to>
      <xdr:col>42</xdr:col>
      <xdr:colOff>4482</xdr:colOff>
      <xdr:row>111</xdr:row>
      <xdr:rowOff>84666</xdr:rowOff>
    </xdr:to>
    <xdr:sp macro="" textlink="">
      <xdr:nvSpPr>
        <xdr:cNvPr id="9" name="Ovaal 8">
          <a:extLst>
            <a:ext uri="{FF2B5EF4-FFF2-40B4-BE49-F238E27FC236}">
              <a16:creationId xmlns:a16="http://schemas.microsoft.com/office/drawing/2014/main" id="{7E424AB1-CAE1-D343-A578-5FD164038C69}"/>
            </a:ext>
          </a:extLst>
        </xdr:cNvPr>
        <xdr:cNvSpPr/>
      </xdr:nvSpPr>
      <xdr:spPr>
        <a:xfrm>
          <a:off x="25404482" y="7668195"/>
          <a:ext cx="0" cy="603086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2400">
              <a:solidFill>
                <a:schemeClr val="tx1"/>
              </a:solidFill>
            </a:rPr>
            <a:t>H</a:t>
          </a:r>
        </a:p>
      </xdr:txBody>
    </xdr:sp>
    <xdr:clientData/>
  </xdr:twoCellAnchor>
  <xdr:twoCellAnchor>
    <xdr:from>
      <xdr:col>42</xdr:col>
      <xdr:colOff>4482</xdr:colOff>
      <xdr:row>108</xdr:row>
      <xdr:rowOff>67733</xdr:rowOff>
    </xdr:from>
    <xdr:to>
      <xdr:col>42</xdr:col>
      <xdr:colOff>4482</xdr:colOff>
      <xdr:row>111</xdr:row>
      <xdr:rowOff>84666</xdr:rowOff>
    </xdr:to>
    <xdr:sp macro="" textlink="">
      <xdr:nvSpPr>
        <xdr:cNvPr id="10" name="Ovaal 9">
          <a:extLst>
            <a:ext uri="{FF2B5EF4-FFF2-40B4-BE49-F238E27FC236}">
              <a16:creationId xmlns:a16="http://schemas.microsoft.com/office/drawing/2014/main" id="{E0EED511-4808-E04E-B25F-EC7226C8B46E}"/>
            </a:ext>
          </a:extLst>
        </xdr:cNvPr>
        <xdr:cNvSpPr/>
      </xdr:nvSpPr>
      <xdr:spPr>
        <a:xfrm>
          <a:off x="25404482" y="7668195"/>
          <a:ext cx="0" cy="603086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2400">
              <a:solidFill>
                <a:schemeClr val="tx1"/>
              </a:solidFill>
            </a:rPr>
            <a:t>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222250</xdr:colOff>
      <xdr:row>10</xdr:row>
      <xdr:rowOff>111125</xdr:rowOff>
    </xdr:from>
    <xdr:to>
      <xdr:col>33</xdr:col>
      <xdr:colOff>95250</xdr:colOff>
      <xdr:row>11</xdr:row>
      <xdr:rowOff>190500</xdr:rowOff>
    </xdr:to>
    <xdr:sp macro="" textlink="$AC$6">
      <xdr:nvSpPr>
        <xdr:cNvPr id="197" name="Tekstvak 196">
          <a:extLst>
            <a:ext uri="{FF2B5EF4-FFF2-40B4-BE49-F238E27FC236}">
              <a16:creationId xmlns:a16="http://schemas.microsoft.com/office/drawing/2014/main" id="{D5C54F35-E62F-CB46-8DED-F66C5C3454D1}"/>
            </a:ext>
          </a:extLst>
        </xdr:cNvPr>
        <xdr:cNvSpPr txBox="1"/>
      </xdr:nvSpPr>
      <xdr:spPr>
        <a:xfrm>
          <a:off x="21256625" y="2571750"/>
          <a:ext cx="4826000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67780D5-AD0F-4648-85A8-6BF645408BF2}" type="TxLink">
            <a:rPr lang="en-US" sz="1600" b="0" i="1" u="none" strike="noStrike">
              <a:solidFill>
                <a:srgbClr val="3A3838"/>
              </a:solidFill>
              <a:latin typeface="Calibri"/>
              <a:cs typeface="Calibri"/>
            </a:rPr>
            <a:pPr/>
            <a:t> </a:t>
          </a:fld>
          <a:endParaRPr lang="nl-NL" sz="1600" b="0" i="1">
            <a:solidFill>
              <a:srgbClr val="3A3838"/>
            </a:solidFill>
            <a:latin typeface="+mj-lt"/>
          </a:endParaRPr>
        </a:p>
      </xdr:txBody>
    </xdr:sp>
    <xdr:clientData/>
  </xdr:twoCellAnchor>
  <xdr:twoCellAnchor>
    <xdr:from>
      <xdr:col>27</xdr:col>
      <xdr:colOff>263525</xdr:colOff>
      <xdr:row>129</xdr:row>
      <xdr:rowOff>184150</xdr:rowOff>
    </xdr:from>
    <xdr:to>
      <xdr:col>32</xdr:col>
      <xdr:colOff>682625</xdr:colOff>
      <xdr:row>131</xdr:row>
      <xdr:rowOff>158750</xdr:rowOff>
    </xdr:to>
    <xdr:sp macro="" textlink="$AC$6">
      <xdr:nvSpPr>
        <xdr:cNvPr id="198" name="Tekstvak 197">
          <a:extLst>
            <a:ext uri="{FF2B5EF4-FFF2-40B4-BE49-F238E27FC236}">
              <a16:creationId xmlns:a16="http://schemas.microsoft.com/office/drawing/2014/main" id="{B287BB90-1EB5-4947-9514-D67FBF9DB1F2}"/>
            </a:ext>
          </a:extLst>
        </xdr:cNvPr>
        <xdr:cNvSpPr txBox="1"/>
      </xdr:nvSpPr>
      <xdr:spPr>
        <a:xfrm>
          <a:off x="21297900" y="28790900"/>
          <a:ext cx="45466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67780D5-AD0F-4648-85A8-6BF645408BF2}" type="TxLink">
            <a:rPr lang="en-US" sz="1600" b="0" i="1" u="none" strike="noStrike">
              <a:solidFill>
                <a:srgbClr val="3A3838"/>
              </a:solidFill>
              <a:latin typeface="Calibri"/>
              <a:cs typeface="Calibri"/>
            </a:rPr>
            <a:pPr/>
            <a:t> </a:t>
          </a:fld>
          <a:endParaRPr lang="nl-NL" sz="1600" b="0" i="1">
            <a:solidFill>
              <a:srgbClr val="3A3838"/>
            </a:solidFill>
            <a:latin typeface="+mj-lt"/>
          </a:endParaRPr>
        </a:p>
      </xdr:txBody>
    </xdr:sp>
    <xdr:clientData/>
  </xdr:twoCellAnchor>
  <xdr:twoCellAnchor>
    <xdr:from>
      <xdr:col>27</xdr:col>
      <xdr:colOff>320675</xdr:colOff>
      <xdr:row>90</xdr:row>
      <xdr:rowOff>146050</xdr:rowOff>
    </xdr:from>
    <xdr:to>
      <xdr:col>32</xdr:col>
      <xdr:colOff>739775</xdr:colOff>
      <xdr:row>92</xdr:row>
      <xdr:rowOff>120650</xdr:rowOff>
    </xdr:to>
    <xdr:sp macro="" textlink="$AC$6">
      <xdr:nvSpPr>
        <xdr:cNvPr id="199" name="Tekstvak 198">
          <a:extLst>
            <a:ext uri="{FF2B5EF4-FFF2-40B4-BE49-F238E27FC236}">
              <a16:creationId xmlns:a16="http://schemas.microsoft.com/office/drawing/2014/main" id="{5D257459-4184-D749-84D0-1CF14949BDF8}"/>
            </a:ext>
          </a:extLst>
        </xdr:cNvPr>
        <xdr:cNvSpPr txBox="1"/>
      </xdr:nvSpPr>
      <xdr:spPr>
        <a:xfrm>
          <a:off x="21355050" y="20323175"/>
          <a:ext cx="4546600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67780D5-AD0F-4648-85A8-6BF645408BF2}" type="TxLink">
            <a:rPr lang="en-US" sz="1600" b="0" i="1" u="none" strike="noStrike">
              <a:solidFill>
                <a:srgbClr val="3A3838"/>
              </a:solidFill>
              <a:latin typeface="Calibri"/>
              <a:cs typeface="Calibri"/>
            </a:rPr>
            <a:pPr/>
            <a:t> </a:t>
          </a:fld>
          <a:endParaRPr lang="nl-NL" sz="1600" b="0" i="1">
            <a:solidFill>
              <a:srgbClr val="3A3838"/>
            </a:solidFill>
            <a:latin typeface="+mj-lt"/>
          </a:endParaRPr>
        </a:p>
      </xdr:txBody>
    </xdr:sp>
    <xdr:clientData/>
  </xdr:twoCellAnchor>
  <xdr:twoCellAnchor>
    <xdr:from>
      <xdr:col>27</xdr:col>
      <xdr:colOff>314325</xdr:colOff>
      <xdr:row>50</xdr:row>
      <xdr:rowOff>76200</xdr:rowOff>
    </xdr:from>
    <xdr:to>
      <xdr:col>32</xdr:col>
      <xdr:colOff>714375</xdr:colOff>
      <xdr:row>52</xdr:row>
      <xdr:rowOff>95250</xdr:rowOff>
    </xdr:to>
    <xdr:sp macro="" textlink="$AC$6">
      <xdr:nvSpPr>
        <xdr:cNvPr id="200" name="Tekstvak 199">
          <a:extLst>
            <a:ext uri="{FF2B5EF4-FFF2-40B4-BE49-F238E27FC236}">
              <a16:creationId xmlns:a16="http://schemas.microsoft.com/office/drawing/2014/main" id="{A09BF0E2-649D-C540-B78D-C5E4FF3C15DB}"/>
            </a:ext>
          </a:extLst>
        </xdr:cNvPr>
        <xdr:cNvSpPr txBox="1"/>
      </xdr:nvSpPr>
      <xdr:spPr>
        <a:xfrm>
          <a:off x="21348700" y="11474450"/>
          <a:ext cx="45275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67780D5-AD0F-4648-85A8-6BF645408BF2}" type="TxLink">
            <a:rPr lang="en-US" sz="1600" b="0" i="1" u="none" strike="noStrike">
              <a:solidFill>
                <a:srgbClr val="3A3838"/>
              </a:solidFill>
              <a:latin typeface="Calibri"/>
              <a:cs typeface="Calibri"/>
            </a:rPr>
            <a:pPr/>
            <a:t> </a:t>
          </a:fld>
          <a:endParaRPr lang="nl-NL" sz="1600" b="0" i="1">
            <a:solidFill>
              <a:srgbClr val="3A3838"/>
            </a:solidFill>
            <a:latin typeface="+mj-lt"/>
          </a:endParaRPr>
        </a:p>
      </xdr:txBody>
    </xdr:sp>
    <xdr:clientData/>
  </xdr:twoCellAnchor>
  <xdr:twoCellAnchor>
    <xdr:from>
      <xdr:col>9</xdr:col>
      <xdr:colOff>326846</xdr:colOff>
      <xdr:row>137</xdr:row>
      <xdr:rowOff>12701</xdr:rowOff>
    </xdr:from>
    <xdr:to>
      <xdr:col>11</xdr:col>
      <xdr:colOff>246982</xdr:colOff>
      <xdr:row>138</xdr:row>
      <xdr:rowOff>111067</xdr:rowOff>
    </xdr:to>
    <xdr:sp macro="" textlink="$E$146">
      <xdr:nvSpPr>
        <xdr:cNvPr id="143" name="Tekstvak 142">
          <a:extLst>
            <a:ext uri="{FF2B5EF4-FFF2-40B4-BE49-F238E27FC236}">
              <a16:creationId xmlns:a16="http://schemas.microsoft.com/office/drawing/2014/main" id="{7DDACE05-4F65-484D-B286-AC3E619E4DA3}"/>
            </a:ext>
          </a:extLst>
        </xdr:cNvPr>
        <xdr:cNvSpPr txBox="1"/>
      </xdr:nvSpPr>
      <xdr:spPr>
        <a:xfrm>
          <a:off x="11430275" y="22328415"/>
          <a:ext cx="1589278" cy="297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72B9A2B-3066-3F42-AD46-39C2BF9B6FED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nl-NL" sz="1100">
            <a:latin typeface="+mj-lt"/>
          </a:endParaRPr>
        </a:p>
      </xdr:txBody>
    </xdr:sp>
    <xdr:clientData/>
  </xdr:twoCellAnchor>
  <xdr:twoCellAnchor>
    <xdr:from>
      <xdr:col>9</xdr:col>
      <xdr:colOff>391980</xdr:colOff>
      <xdr:row>157</xdr:row>
      <xdr:rowOff>80371</xdr:rowOff>
    </xdr:from>
    <xdr:to>
      <xdr:col>11</xdr:col>
      <xdr:colOff>163286</xdr:colOff>
      <xdr:row>159</xdr:row>
      <xdr:rowOff>145142</xdr:rowOff>
    </xdr:to>
    <xdr:sp macro="" textlink="$E$145">
      <xdr:nvSpPr>
        <xdr:cNvPr id="146" name="Tekstvak 145">
          <a:extLst>
            <a:ext uri="{FF2B5EF4-FFF2-40B4-BE49-F238E27FC236}">
              <a16:creationId xmlns:a16="http://schemas.microsoft.com/office/drawing/2014/main" id="{3B6826C6-41E4-854B-A7F7-C9538BA4E985}"/>
            </a:ext>
          </a:extLst>
        </xdr:cNvPr>
        <xdr:cNvSpPr txBox="1"/>
      </xdr:nvSpPr>
      <xdr:spPr>
        <a:xfrm>
          <a:off x="11495409" y="27421657"/>
          <a:ext cx="1440448" cy="463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785F19A-0ED2-694A-B04E-09C3BCE66724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nl-NL" sz="1100">
            <a:latin typeface="+mj-lt"/>
          </a:endParaRPr>
        </a:p>
      </xdr:txBody>
    </xdr:sp>
    <xdr:clientData/>
  </xdr:twoCellAnchor>
  <xdr:twoCellAnchor>
    <xdr:from>
      <xdr:col>7</xdr:col>
      <xdr:colOff>568992</xdr:colOff>
      <xdr:row>145</xdr:row>
      <xdr:rowOff>252435</xdr:rowOff>
    </xdr:from>
    <xdr:to>
      <xdr:col>10</xdr:col>
      <xdr:colOff>130004</xdr:colOff>
      <xdr:row>146</xdr:row>
      <xdr:rowOff>314251</xdr:rowOff>
    </xdr:to>
    <xdr:sp macro="" textlink="$E$146">
      <xdr:nvSpPr>
        <xdr:cNvPr id="147" name="Tekstvak 146">
          <a:extLst>
            <a:ext uri="{FF2B5EF4-FFF2-40B4-BE49-F238E27FC236}">
              <a16:creationId xmlns:a16="http://schemas.microsoft.com/office/drawing/2014/main" id="{D16122B4-2D88-2B40-8E7A-FA8CE562471C}"/>
            </a:ext>
          </a:extLst>
        </xdr:cNvPr>
        <xdr:cNvSpPr txBox="1"/>
      </xdr:nvSpPr>
      <xdr:spPr>
        <a:xfrm>
          <a:off x="10003278" y="24944864"/>
          <a:ext cx="2064726" cy="388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8B48981-FA15-5C42-A2B1-7237C7CC108D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nl-NL" sz="1100">
            <a:latin typeface="+mj-lt"/>
          </a:endParaRPr>
        </a:p>
      </xdr:txBody>
    </xdr:sp>
    <xdr:clientData/>
  </xdr:twoCellAnchor>
  <xdr:twoCellAnchor>
    <xdr:from>
      <xdr:col>12</xdr:col>
      <xdr:colOff>587010</xdr:colOff>
      <xdr:row>24</xdr:row>
      <xdr:rowOff>102836</xdr:rowOff>
    </xdr:from>
    <xdr:to>
      <xdr:col>13</xdr:col>
      <xdr:colOff>179483</xdr:colOff>
      <xdr:row>25</xdr:row>
      <xdr:rowOff>221370</xdr:rowOff>
    </xdr:to>
    <xdr:sp macro="" textlink="">
      <xdr:nvSpPr>
        <xdr:cNvPr id="129" name="Ovaal 128">
          <a:extLst>
            <a:ext uri="{FF2B5EF4-FFF2-40B4-BE49-F238E27FC236}">
              <a16:creationId xmlns:a16="http://schemas.microsoft.com/office/drawing/2014/main" id="{E45D373D-30AF-1847-A750-ABBF5842C30F}"/>
            </a:ext>
          </a:extLst>
        </xdr:cNvPr>
        <xdr:cNvSpPr/>
      </xdr:nvSpPr>
      <xdr:spPr>
        <a:xfrm>
          <a:off x="13371677" y="6320544"/>
          <a:ext cx="417973" cy="425451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chemeClr val="tx1"/>
              </a:solidFill>
            </a:rPr>
            <a:t>E</a:t>
          </a:r>
        </a:p>
      </xdr:txBody>
    </xdr:sp>
    <xdr:clientData/>
  </xdr:twoCellAnchor>
  <xdr:twoCellAnchor>
    <xdr:from>
      <xdr:col>28</xdr:col>
      <xdr:colOff>326846</xdr:colOff>
      <xdr:row>137</xdr:row>
      <xdr:rowOff>12701</xdr:rowOff>
    </xdr:from>
    <xdr:to>
      <xdr:col>30</xdr:col>
      <xdr:colOff>246982</xdr:colOff>
      <xdr:row>138</xdr:row>
      <xdr:rowOff>111067</xdr:rowOff>
    </xdr:to>
    <xdr:sp macro="" textlink="$E$146">
      <xdr:nvSpPr>
        <xdr:cNvPr id="231" name="Tekstvak 230">
          <a:extLst>
            <a:ext uri="{FF2B5EF4-FFF2-40B4-BE49-F238E27FC236}">
              <a16:creationId xmlns:a16="http://schemas.microsoft.com/office/drawing/2014/main" id="{CD09C485-BA1B-E54C-AE26-BE963056B7E3}"/>
            </a:ext>
          </a:extLst>
        </xdr:cNvPr>
        <xdr:cNvSpPr txBox="1"/>
      </xdr:nvSpPr>
      <xdr:spPr>
        <a:xfrm>
          <a:off x="12603513" y="30386868"/>
          <a:ext cx="1571136" cy="288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72B9A2B-3066-3F42-AD46-39C2BF9B6FED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nl-NL" sz="1100">
            <a:latin typeface="+mj-lt"/>
          </a:endParaRPr>
        </a:p>
      </xdr:txBody>
    </xdr:sp>
    <xdr:clientData/>
  </xdr:twoCellAnchor>
  <xdr:twoCellAnchor>
    <xdr:from>
      <xdr:col>28</xdr:col>
      <xdr:colOff>391980</xdr:colOff>
      <xdr:row>157</xdr:row>
      <xdr:rowOff>80371</xdr:rowOff>
    </xdr:from>
    <xdr:to>
      <xdr:col>30</xdr:col>
      <xdr:colOff>163286</xdr:colOff>
      <xdr:row>159</xdr:row>
      <xdr:rowOff>145142</xdr:rowOff>
    </xdr:to>
    <xdr:sp macro="" textlink="$E$145">
      <xdr:nvSpPr>
        <xdr:cNvPr id="233" name="Tekstvak 232">
          <a:extLst>
            <a:ext uri="{FF2B5EF4-FFF2-40B4-BE49-F238E27FC236}">
              <a16:creationId xmlns:a16="http://schemas.microsoft.com/office/drawing/2014/main" id="{BC70DF68-0801-EE49-9F52-628FEC751706}"/>
            </a:ext>
          </a:extLst>
        </xdr:cNvPr>
        <xdr:cNvSpPr txBox="1"/>
      </xdr:nvSpPr>
      <xdr:spPr>
        <a:xfrm>
          <a:off x="12668647" y="35322871"/>
          <a:ext cx="1422306" cy="445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785F19A-0ED2-694A-B04E-09C3BCE66724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nl-NL" sz="1100">
            <a:latin typeface="+mj-lt"/>
          </a:endParaRPr>
        </a:p>
      </xdr:txBody>
    </xdr:sp>
    <xdr:clientData/>
  </xdr:twoCellAnchor>
  <xdr:twoCellAnchor>
    <xdr:from>
      <xdr:col>26</xdr:col>
      <xdr:colOff>568992</xdr:colOff>
      <xdr:row>145</xdr:row>
      <xdr:rowOff>252435</xdr:rowOff>
    </xdr:from>
    <xdr:to>
      <xdr:col>29</xdr:col>
      <xdr:colOff>130004</xdr:colOff>
      <xdr:row>146</xdr:row>
      <xdr:rowOff>314251</xdr:rowOff>
    </xdr:to>
    <xdr:sp macro="" textlink="$E$146">
      <xdr:nvSpPr>
        <xdr:cNvPr id="234" name="Tekstvak 233">
          <a:extLst>
            <a:ext uri="{FF2B5EF4-FFF2-40B4-BE49-F238E27FC236}">
              <a16:creationId xmlns:a16="http://schemas.microsoft.com/office/drawing/2014/main" id="{E46D6458-C4D5-A44C-8F5F-0BC2E74DC511}"/>
            </a:ext>
          </a:extLst>
        </xdr:cNvPr>
        <xdr:cNvSpPr txBox="1"/>
      </xdr:nvSpPr>
      <xdr:spPr>
        <a:xfrm>
          <a:off x="11194659" y="32954935"/>
          <a:ext cx="2037512" cy="379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8B48981-FA15-5C42-A2B1-7237C7CC108D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nl-NL" sz="1100">
            <a:latin typeface="+mj-lt"/>
          </a:endParaRPr>
        </a:p>
      </xdr:txBody>
    </xdr:sp>
    <xdr:clientData/>
  </xdr:twoCellAnchor>
  <xdr:twoCellAnchor>
    <xdr:from>
      <xdr:col>26</xdr:col>
      <xdr:colOff>169333</xdr:colOff>
      <xdr:row>8</xdr:row>
      <xdr:rowOff>0</xdr:rowOff>
    </xdr:from>
    <xdr:to>
      <xdr:col>37</xdr:col>
      <xdr:colOff>691444</xdr:colOff>
      <xdr:row>43</xdr:row>
      <xdr:rowOff>42334</xdr:rowOff>
    </xdr:to>
    <xdr:sp macro="" textlink="">
      <xdr:nvSpPr>
        <xdr:cNvPr id="253" name="Rechthoek 252">
          <a:extLst>
            <a:ext uri="{FF2B5EF4-FFF2-40B4-BE49-F238E27FC236}">
              <a16:creationId xmlns:a16="http://schemas.microsoft.com/office/drawing/2014/main" id="{D4978537-6EB3-DD49-9D6F-18E6DF31C39D}"/>
            </a:ext>
          </a:extLst>
        </xdr:cNvPr>
        <xdr:cNvSpPr/>
      </xdr:nvSpPr>
      <xdr:spPr>
        <a:xfrm>
          <a:off x="30240111" y="2017889"/>
          <a:ext cx="9680222" cy="8226778"/>
        </a:xfrm>
        <a:prstGeom prst="rect">
          <a:avLst/>
        </a:prstGeom>
        <a:noFill/>
        <a:ln w="57150"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26</xdr:col>
      <xdr:colOff>60680</xdr:colOff>
      <xdr:row>8</xdr:row>
      <xdr:rowOff>120649</xdr:rowOff>
    </xdr:from>
    <xdr:to>
      <xdr:col>38</xdr:col>
      <xdr:colOff>107355</xdr:colOff>
      <xdr:row>41</xdr:row>
      <xdr:rowOff>138988</xdr:rowOff>
    </xdr:to>
    <xdr:grpSp>
      <xdr:nvGrpSpPr>
        <xdr:cNvPr id="336" name="Groep 335">
          <a:extLst>
            <a:ext uri="{FF2B5EF4-FFF2-40B4-BE49-F238E27FC236}">
              <a16:creationId xmlns:a16="http://schemas.microsoft.com/office/drawing/2014/main" id="{C434AC24-009F-5547-9676-D7AE65822EF7}"/>
            </a:ext>
          </a:extLst>
        </xdr:cNvPr>
        <xdr:cNvGrpSpPr/>
      </xdr:nvGrpSpPr>
      <xdr:grpSpPr>
        <a:xfrm>
          <a:off x="31629251" y="2170792"/>
          <a:ext cx="10061533" cy="8073767"/>
          <a:chOff x="31520394" y="2170792"/>
          <a:chExt cx="10061532" cy="7946767"/>
        </a:xfrm>
      </xdr:grpSpPr>
      <xdr:grpSp>
        <xdr:nvGrpSpPr>
          <xdr:cNvPr id="236" name="Groep 235">
            <a:extLst>
              <a:ext uri="{FF2B5EF4-FFF2-40B4-BE49-F238E27FC236}">
                <a16:creationId xmlns:a16="http://schemas.microsoft.com/office/drawing/2014/main" id="{80529D45-6593-1B4E-B9F0-2473DD764B69}"/>
              </a:ext>
            </a:extLst>
          </xdr:cNvPr>
          <xdr:cNvGrpSpPr/>
        </xdr:nvGrpSpPr>
        <xdr:grpSpPr>
          <a:xfrm>
            <a:off x="31520394" y="2170792"/>
            <a:ext cx="10061532" cy="7946767"/>
            <a:chOff x="10603882" y="2041524"/>
            <a:chExt cx="9954893" cy="7828839"/>
          </a:xfrm>
        </xdr:grpSpPr>
        <xdr:grpSp>
          <xdr:nvGrpSpPr>
            <xdr:cNvPr id="237" name="Groep 236">
              <a:extLst>
                <a:ext uri="{FF2B5EF4-FFF2-40B4-BE49-F238E27FC236}">
                  <a16:creationId xmlns:a16="http://schemas.microsoft.com/office/drawing/2014/main" id="{9377C804-DA9B-834A-A799-510C1D134D6E}"/>
                </a:ext>
              </a:extLst>
            </xdr:cNvPr>
            <xdr:cNvGrpSpPr/>
          </xdr:nvGrpSpPr>
          <xdr:grpSpPr>
            <a:xfrm>
              <a:off x="11042280" y="2041524"/>
              <a:ext cx="8534992" cy="7828839"/>
              <a:chOff x="1643087" y="2381214"/>
              <a:chExt cx="8352487" cy="7507950"/>
            </a:xfrm>
          </xdr:grpSpPr>
          <xdr:graphicFrame macro="">
            <xdr:nvGraphicFramePr>
              <xdr:cNvPr id="250" name="Grafiek 249">
                <a:extLst>
                  <a:ext uri="{FF2B5EF4-FFF2-40B4-BE49-F238E27FC236}">
                    <a16:creationId xmlns:a16="http://schemas.microsoft.com/office/drawing/2014/main" id="{B1CEBBC9-7929-814B-B816-B96E224DECB9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084660" y="2381214"/>
              <a:ext cx="7910914" cy="75079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251" name="Tekstvak 250">
                <a:extLst>
                  <a:ext uri="{FF2B5EF4-FFF2-40B4-BE49-F238E27FC236}">
                    <a16:creationId xmlns:a16="http://schemas.microsoft.com/office/drawing/2014/main" id="{E47CEBF9-B648-8D42-B9EA-6025043C30E2}"/>
                  </a:ext>
                </a:extLst>
              </xdr:cNvPr>
              <xdr:cNvSpPr txBox="1"/>
            </xdr:nvSpPr>
            <xdr:spPr>
              <a:xfrm>
                <a:off x="1643087" y="2471101"/>
                <a:ext cx="4584289" cy="49052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nl-NL" sz="2400" b="1">
                    <a:latin typeface="+mn-lt"/>
                  </a:rPr>
                  <a:t>Huidige situatie Elektriciteit</a:t>
                </a:r>
                <a:endParaRPr lang="nl-NL" sz="1200" b="1">
                  <a:latin typeface="+mn-lt"/>
                </a:endParaRPr>
              </a:p>
            </xdr:txBody>
          </xdr:sp>
          <xdr:sp macro="" textlink="$W$6">
            <xdr:nvSpPr>
              <xdr:cNvPr id="252" name="Tekstvak 251">
                <a:extLst>
                  <a:ext uri="{FF2B5EF4-FFF2-40B4-BE49-F238E27FC236}">
                    <a16:creationId xmlns:a16="http://schemas.microsoft.com/office/drawing/2014/main" id="{AC0950CB-36F3-DB42-8522-5383653E6A64}"/>
                  </a:ext>
                </a:extLst>
              </xdr:cNvPr>
              <xdr:cNvSpPr txBox="1"/>
            </xdr:nvSpPr>
            <xdr:spPr>
              <a:xfrm>
                <a:off x="1651800" y="2879183"/>
                <a:ext cx="4140677" cy="3505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E7BEF25B-5016-4C40-85A5-8AD12999EC06}" type="TxLink">
                  <a:rPr lang="en-US" sz="1600" b="0" i="1" u="none" strike="noStrike">
                    <a:solidFill>
                      <a:schemeClr val="tx1"/>
                    </a:solidFill>
                    <a:latin typeface="Calibri"/>
                    <a:cs typeface="Calibri"/>
                  </a:rPr>
                  <a:pPr/>
                  <a:t>Super-Holon: Lokaal energiesysteem Harderwijk</a:t>
                </a:fld>
                <a:endParaRPr lang="nl-NL" sz="900" b="0" i="1">
                  <a:solidFill>
                    <a:schemeClr val="tx1"/>
                  </a:solidFill>
                  <a:latin typeface="+mj-lt"/>
                </a:endParaRPr>
              </a:p>
            </xdr:txBody>
          </xdr:sp>
        </xdr:grpSp>
        <xdr:grpSp>
          <xdr:nvGrpSpPr>
            <xdr:cNvPr id="238" name="Groep 237">
              <a:extLst>
                <a:ext uri="{FF2B5EF4-FFF2-40B4-BE49-F238E27FC236}">
                  <a16:creationId xmlns:a16="http://schemas.microsoft.com/office/drawing/2014/main" id="{995D3C23-9B91-2943-9F4E-F2644CC9B75F}"/>
                </a:ext>
              </a:extLst>
            </xdr:cNvPr>
            <xdr:cNvGrpSpPr/>
          </xdr:nvGrpSpPr>
          <xdr:grpSpPr>
            <a:xfrm>
              <a:off x="10603882" y="3711223"/>
              <a:ext cx="9954893" cy="6090522"/>
              <a:chOff x="10603882" y="3711223"/>
              <a:chExt cx="9954893" cy="6090522"/>
            </a:xfrm>
          </xdr:grpSpPr>
          <xdr:sp macro="" textlink="$X$22">
            <xdr:nvSpPr>
              <xdr:cNvPr id="239" name="Tekstvak 238">
                <a:extLst>
                  <a:ext uri="{FF2B5EF4-FFF2-40B4-BE49-F238E27FC236}">
                    <a16:creationId xmlns:a16="http://schemas.microsoft.com/office/drawing/2014/main" id="{2652B74C-EA67-A746-AC1C-8A333EE0099C}"/>
                  </a:ext>
                </a:extLst>
              </xdr:cNvPr>
              <xdr:cNvSpPr txBox="1"/>
            </xdr:nvSpPr>
            <xdr:spPr>
              <a:xfrm>
                <a:off x="18331032" y="6276072"/>
                <a:ext cx="2227743" cy="448026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1CBB8DD0-CAAE-4F4F-9307-3C950C0292D0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Transportcongestie</a:t>
                </a:fld>
                <a:endParaRPr lang="nl-NL" sz="1100" b="1">
                  <a:latin typeface="+mj-lt"/>
                </a:endParaRPr>
              </a:p>
            </xdr:txBody>
          </xdr:sp>
          <xdr:sp macro="" textlink="$X$25">
            <xdr:nvSpPr>
              <xdr:cNvPr id="240" name="Tekstvak 239">
                <a:extLst>
                  <a:ext uri="{FF2B5EF4-FFF2-40B4-BE49-F238E27FC236}">
                    <a16:creationId xmlns:a16="http://schemas.microsoft.com/office/drawing/2014/main" id="{8C5706F7-0FBE-3C4C-9600-307117047BA2}"/>
                  </a:ext>
                </a:extLst>
              </xdr:cNvPr>
              <xdr:cNvSpPr txBox="1"/>
            </xdr:nvSpPr>
            <xdr:spPr>
              <a:xfrm>
                <a:off x="10603882" y="6165801"/>
                <a:ext cx="2123068" cy="78951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r"/>
                <a:fld id="{7C91C38F-9E2E-F540-ADAE-B7666B52670E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r"/>
                  <a:t>Vergunningsruimte zon</a:t>
                </a:fld>
                <a:endParaRPr lang="nl-NL" sz="1100" b="1">
                  <a:latin typeface="+mj-lt"/>
                </a:endParaRPr>
              </a:p>
            </xdr:txBody>
          </xdr:sp>
          <xdr:grpSp>
            <xdr:nvGrpSpPr>
              <xdr:cNvPr id="241" name="Groep 240">
                <a:extLst>
                  <a:ext uri="{FF2B5EF4-FFF2-40B4-BE49-F238E27FC236}">
                    <a16:creationId xmlns:a16="http://schemas.microsoft.com/office/drawing/2014/main" id="{8271FFDA-3056-824C-BAE0-CDED13F5822D}"/>
                  </a:ext>
                </a:extLst>
              </xdr:cNvPr>
              <xdr:cNvGrpSpPr/>
            </xdr:nvGrpSpPr>
            <xdr:grpSpPr>
              <a:xfrm>
                <a:off x="12696472" y="3711223"/>
                <a:ext cx="5637390" cy="5556249"/>
                <a:chOff x="10717389" y="3758848"/>
                <a:chExt cx="5637390" cy="5550957"/>
              </a:xfrm>
            </xdr:grpSpPr>
            <xdr:cxnSp macro="">
              <xdr:nvCxnSpPr>
                <xdr:cNvPr id="246" name="Rechte verbindingslijn 245">
                  <a:extLst>
                    <a:ext uri="{FF2B5EF4-FFF2-40B4-BE49-F238E27FC236}">
                      <a16:creationId xmlns:a16="http://schemas.microsoft.com/office/drawing/2014/main" id="{44B215D6-38CB-6A4E-B842-6338A4975A86}"/>
                    </a:ext>
                  </a:extLst>
                </xdr:cNvPr>
                <xdr:cNvCxnSpPr>
                  <a:stCxn id="247" idx="0"/>
                  <a:endCxn id="247" idx="4"/>
                </xdr:cNvCxnSpPr>
              </xdr:nvCxnSpPr>
              <xdr:spPr>
                <a:xfrm>
                  <a:off x="13539612" y="3758848"/>
                  <a:ext cx="0" cy="5550957"/>
                </a:xfrm>
                <a:prstGeom prst="line">
                  <a:avLst/>
                </a:prstGeom>
                <a:ln w="10160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247" name="Ring 246">
                  <a:extLst>
                    <a:ext uri="{FF2B5EF4-FFF2-40B4-BE49-F238E27FC236}">
                      <a16:creationId xmlns:a16="http://schemas.microsoft.com/office/drawing/2014/main" id="{017F5EA9-792F-2B40-B4E0-29D3D9FE1BF0}"/>
                    </a:ext>
                  </a:extLst>
                </xdr:cNvPr>
                <xdr:cNvSpPr/>
              </xdr:nvSpPr>
              <xdr:spPr>
                <a:xfrm>
                  <a:off x="10717389" y="3758848"/>
                  <a:ext cx="5637390" cy="5550957"/>
                </a:xfrm>
                <a:prstGeom prst="donut">
                  <a:avLst>
                    <a:gd name="adj" fmla="val 1606"/>
                  </a:avLst>
                </a:prstGeom>
                <a:solidFill>
                  <a:schemeClr val="tx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nl-NL" sz="1100">
                    <a:solidFill>
                      <a:schemeClr val="tx1"/>
                    </a:solidFill>
                  </a:endParaRPr>
                </a:p>
              </xdr:txBody>
            </xdr:sp>
            <xdr:cxnSp macro="">
              <xdr:nvCxnSpPr>
                <xdr:cNvPr id="248" name="Rechte verbindingslijn 247">
                  <a:extLst>
                    <a:ext uri="{FF2B5EF4-FFF2-40B4-BE49-F238E27FC236}">
                      <a16:creationId xmlns:a16="http://schemas.microsoft.com/office/drawing/2014/main" id="{5BD0686C-A91F-7C4F-B0A5-57BCD21AFC29}"/>
                    </a:ext>
                  </a:extLst>
                </xdr:cNvPr>
                <xdr:cNvCxnSpPr/>
              </xdr:nvCxnSpPr>
              <xdr:spPr>
                <a:xfrm flipH="1">
                  <a:off x="11154833" y="5221481"/>
                  <a:ext cx="4757209" cy="2700144"/>
                </a:xfrm>
                <a:prstGeom prst="line">
                  <a:avLst/>
                </a:prstGeom>
                <a:ln w="10160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49" name="Rechte verbindingslijn 248">
                  <a:extLst>
                    <a:ext uri="{FF2B5EF4-FFF2-40B4-BE49-F238E27FC236}">
                      <a16:creationId xmlns:a16="http://schemas.microsoft.com/office/drawing/2014/main" id="{00D93054-CA12-5344-BAAA-FFA926A4BC5C}"/>
                    </a:ext>
                  </a:extLst>
                </xdr:cNvPr>
                <xdr:cNvCxnSpPr/>
              </xdr:nvCxnSpPr>
              <xdr:spPr>
                <a:xfrm flipH="1" flipV="1">
                  <a:off x="11128375" y="5169958"/>
                  <a:ext cx="4781903" cy="2771070"/>
                </a:xfrm>
                <a:prstGeom prst="line">
                  <a:avLst/>
                </a:prstGeom>
                <a:ln w="10160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$X$26">
            <xdr:nvSpPr>
              <xdr:cNvPr id="242" name="Tekstvak 241">
                <a:extLst>
                  <a:ext uri="{FF2B5EF4-FFF2-40B4-BE49-F238E27FC236}">
                    <a16:creationId xmlns:a16="http://schemas.microsoft.com/office/drawing/2014/main" id="{9CF7EF42-5374-5F4D-8DDD-5AD497695B03}"/>
                  </a:ext>
                </a:extLst>
              </xdr:cNvPr>
              <xdr:cNvSpPr txBox="1"/>
            </xdr:nvSpPr>
            <xdr:spPr>
              <a:xfrm>
                <a:off x="10739635" y="3969046"/>
                <a:ext cx="3013006" cy="48423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r"/>
                <a:fld id="{1A67015B-7D82-6543-BED2-5DDF2BFFC959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r"/>
                  <a:t>Vergunningsruimte wind</a:t>
                </a:fld>
                <a:endParaRPr lang="nl-NL" sz="1100" b="1">
                  <a:latin typeface="+mj-lt"/>
                </a:endParaRPr>
              </a:p>
            </xdr:txBody>
          </xdr:sp>
          <xdr:sp macro="" textlink="$X$21">
            <xdr:nvSpPr>
              <xdr:cNvPr id="243" name="Tekstvak 242">
                <a:extLst>
                  <a:ext uri="{FF2B5EF4-FFF2-40B4-BE49-F238E27FC236}">
                    <a16:creationId xmlns:a16="http://schemas.microsoft.com/office/drawing/2014/main" id="{94E704CC-EE8C-3C42-96F2-D0EA3F89EB53}"/>
                  </a:ext>
                </a:extLst>
              </xdr:cNvPr>
              <xdr:cNvSpPr txBox="1"/>
            </xdr:nvSpPr>
            <xdr:spPr>
              <a:xfrm>
                <a:off x="17275188" y="3944751"/>
                <a:ext cx="2211446" cy="40534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3BE573E5-CB20-F141-A944-509FBBEA0B4D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Capaciteitscongestie</a:t>
                </a:fld>
                <a:endParaRPr lang="nl-NL" sz="1100" b="1">
                  <a:latin typeface="+mj-lt"/>
                </a:endParaRPr>
              </a:p>
            </xdr:txBody>
          </xdr:sp>
          <xdr:sp macro="" textlink="$X$23">
            <xdr:nvSpPr>
              <xdr:cNvPr id="244" name="Tekstvak 243">
                <a:extLst>
                  <a:ext uri="{FF2B5EF4-FFF2-40B4-BE49-F238E27FC236}">
                    <a16:creationId xmlns:a16="http://schemas.microsoft.com/office/drawing/2014/main" id="{AFFAFD33-F354-A34F-8D3E-CC99ECE2CEDE}"/>
                  </a:ext>
                </a:extLst>
              </xdr:cNvPr>
              <xdr:cNvSpPr txBox="1"/>
            </xdr:nvSpPr>
            <xdr:spPr>
              <a:xfrm>
                <a:off x="17063166" y="8824622"/>
                <a:ext cx="2507438" cy="97712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39833C91-A6E4-C84A-B394-A2679EFCCC90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Directe afnemer stroom (Grootverbruik)</a:t>
                </a:fld>
                <a:endParaRPr lang="nl-NL" sz="1100" b="1">
                  <a:latin typeface="+mj-lt"/>
                </a:endParaRPr>
              </a:p>
            </xdr:txBody>
          </xdr:sp>
          <xdr:sp macro="" textlink="$X$24">
            <xdr:nvSpPr>
              <xdr:cNvPr id="245" name="Tekstvak 244">
                <a:extLst>
                  <a:ext uri="{FF2B5EF4-FFF2-40B4-BE49-F238E27FC236}">
                    <a16:creationId xmlns:a16="http://schemas.microsoft.com/office/drawing/2014/main" id="{A7810BE6-7F23-4044-ABEF-42E5A22A126A}"/>
                  </a:ext>
                </a:extLst>
              </xdr:cNvPr>
              <xdr:cNvSpPr txBox="1"/>
            </xdr:nvSpPr>
            <xdr:spPr>
              <a:xfrm>
                <a:off x="11660388" y="8896856"/>
                <a:ext cx="2508068" cy="70679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r"/>
                <a:fld id="{E31A74B7-3203-1A4B-B7EA-A64D68620F32}" type="TxLink">
                  <a:rPr lang="en-US" sz="1800" b="1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r"/>
                  <a:t>Duurzame opwek aanwezig &lt; 5 km</a:t>
                </a:fld>
                <a:endParaRPr lang="nl-NL" sz="1100" b="1">
                  <a:latin typeface="+mj-lt"/>
                </a:endParaRPr>
              </a:p>
            </xdr:txBody>
          </xdr:sp>
        </xdr:grpSp>
      </xdr:grpSp>
      <xdr:sp macro="" textlink="">
        <xdr:nvSpPr>
          <xdr:cNvPr id="235" name="Ovaal 234">
            <a:extLst>
              <a:ext uri="{FF2B5EF4-FFF2-40B4-BE49-F238E27FC236}">
                <a16:creationId xmlns:a16="http://schemas.microsoft.com/office/drawing/2014/main" id="{89FB3C85-27DB-A148-802F-C46B0EE6EC66}"/>
              </a:ext>
            </a:extLst>
          </xdr:cNvPr>
          <xdr:cNvSpPr/>
        </xdr:nvSpPr>
        <xdr:spPr>
          <a:xfrm>
            <a:off x="36313431" y="6524431"/>
            <a:ext cx="381239" cy="380219"/>
          </a:xfrm>
          <a:prstGeom prst="ellipse">
            <a:avLst/>
          </a:prstGeom>
          <a:solidFill>
            <a:schemeClr val="bg1"/>
          </a:solidFill>
          <a:ln w="508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400">
                <a:solidFill>
                  <a:schemeClr val="tx1"/>
                </a:solidFill>
              </a:rPr>
              <a:t>E</a:t>
            </a:r>
          </a:p>
        </xdr:txBody>
      </xdr:sp>
    </xdr:grpSp>
    <xdr:clientData/>
  </xdr:twoCellAnchor>
  <xdr:twoCellAnchor>
    <xdr:from>
      <xdr:col>26</xdr:col>
      <xdr:colOff>368112</xdr:colOff>
      <xdr:row>86</xdr:row>
      <xdr:rowOff>97014</xdr:rowOff>
    </xdr:from>
    <xdr:to>
      <xdr:col>37</xdr:col>
      <xdr:colOff>695985</xdr:colOff>
      <xdr:row>123</xdr:row>
      <xdr:rowOff>111125</xdr:rowOff>
    </xdr:to>
    <xdr:grpSp>
      <xdr:nvGrpSpPr>
        <xdr:cNvPr id="343" name="Groep 342">
          <a:extLst>
            <a:ext uri="{FF2B5EF4-FFF2-40B4-BE49-F238E27FC236}">
              <a16:creationId xmlns:a16="http://schemas.microsoft.com/office/drawing/2014/main" id="{566694CC-4366-2748-8ADF-1EEE347E23A2}"/>
            </a:ext>
          </a:extLst>
        </xdr:cNvPr>
        <xdr:cNvGrpSpPr/>
      </xdr:nvGrpSpPr>
      <xdr:grpSpPr>
        <a:xfrm>
          <a:off x="31936683" y="20181157"/>
          <a:ext cx="9508159" cy="8160254"/>
          <a:chOff x="31827827" y="20036014"/>
          <a:chExt cx="9506853" cy="8051397"/>
        </a:xfrm>
      </xdr:grpSpPr>
      <xdr:grpSp>
        <xdr:nvGrpSpPr>
          <xdr:cNvPr id="338" name="Groep 337">
            <a:extLst>
              <a:ext uri="{FF2B5EF4-FFF2-40B4-BE49-F238E27FC236}">
                <a16:creationId xmlns:a16="http://schemas.microsoft.com/office/drawing/2014/main" id="{2BB43365-C9A9-AD4C-92EF-A3D929A53482}"/>
              </a:ext>
            </a:extLst>
          </xdr:cNvPr>
          <xdr:cNvGrpSpPr/>
        </xdr:nvGrpSpPr>
        <xdr:grpSpPr>
          <a:xfrm>
            <a:off x="31827827" y="20036014"/>
            <a:ext cx="9506853" cy="8051397"/>
            <a:chOff x="31827827" y="20036014"/>
            <a:chExt cx="9506853" cy="8051397"/>
          </a:xfrm>
        </xdr:grpSpPr>
        <xdr:grpSp>
          <xdr:nvGrpSpPr>
            <xdr:cNvPr id="330" name="Groep 329">
              <a:extLst>
                <a:ext uri="{FF2B5EF4-FFF2-40B4-BE49-F238E27FC236}">
                  <a16:creationId xmlns:a16="http://schemas.microsoft.com/office/drawing/2014/main" id="{E075094A-972C-6844-B501-1C51F02EF378}"/>
                </a:ext>
              </a:extLst>
            </xdr:cNvPr>
            <xdr:cNvGrpSpPr/>
          </xdr:nvGrpSpPr>
          <xdr:grpSpPr>
            <a:xfrm>
              <a:off x="31827827" y="20036014"/>
              <a:ext cx="9506853" cy="8051397"/>
              <a:chOff x="31215001" y="19782014"/>
              <a:chExt cx="9484968" cy="7972778"/>
            </a:xfrm>
          </xdr:grpSpPr>
          <xdr:grpSp>
            <xdr:nvGrpSpPr>
              <xdr:cNvPr id="66" name="Groep 65">
                <a:extLst>
                  <a:ext uri="{FF2B5EF4-FFF2-40B4-BE49-F238E27FC236}">
                    <a16:creationId xmlns:a16="http://schemas.microsoft.com/office/drawing/2014/main" id="{5AD7E334-6012-DA4E-BB1E-0F05EF5F7922}"/>
                  </a:ext>
                </a:extLst>
              </xdr:cNvPr>
              <xdr:cNvGrpSpPr/>
            </xdr:nvGrpSpPr>
            <xdr:grpSpPr>
              <a:xfrm>
                <a:off x="31215001" y="19782014"/>
                <a:ext cx="9484968" cy="7972778"/>
                <a:chOff x="30317520" y="19570347"/>
                <a:chExt cx="9408784" cy="7739945"/>
              </a:xfrm>
            </xdr:grpSpPr>
            <xdr:grpSp>
              <xdr:nvGrpSpPr>
                <xdr:cNvPr id="270" name="Groep 269">
                  <a:extLst>
                    <a:ext uri="{FF2B5EF4-FFF2-40B4-BE49-F238E27FC236}">
                      <a16:creationId xmlns:a16="http://schemas.microsoft.com/office/drawing/2014/main" id="{8C0B179C-7619-034E-82D4-7E5D684D89CE}"/>
                    </a:ext>
                  </a:extLst>
                </xdr:cNvPr>
                <xdr:cNvGrpSpPr/>
              </xdr:nvGrpSpPr>
              <xdr:grpSpPr>
                <a:xfrm>
                  <a:off x="30317520" y="19570347"/>
                  <a:ext cx="9408784" cy="7739945"/>
                  <a:chOff x="10977475" y="11116733"/>
                  <a:chExt cx="9509035" cy="8353778"/>
                </a:xfrm>
              </xdr:grpSpPr>
              <xdr:grpSp>
                <xdr:nvGrpSpPr>
                  <xdr:cNvPr id="271" name="Groep 270">
                    <a:extLst>
                      <a:ext uri="{FF2B5EF4-FFF2-40B4-BE49-F238E27FC236}">
                        <a16:creationId xmlns:a16="http://schemas.microsoft.com/office/drawing/2014/main" id="{20B39132-7B8D-A443-948B-ECDC1295FCB5}"/>
                      </a:ext>
                    </a:extLst>
                  </xdr:cNvPr>
                  <xdr:cNvGrpSpPr/>
                </xdr:nvGrpSpPr>
                <xdr:grpSpPr>
                  <a:xfrm>
                    <a:off x="11149453" y="11248319"/>
                    <a:ext cx="9307509" cy="8031687"/>
                    <a:chOff x="11121210" y="2041524"/>
                    <a:chExt cx="9233403" cy="7828839"/>
                  </a:xfrm>
                </xdr:grpSpPr>
                <xdr:grpSp>
                  <xdr:nvGrpSpPr>
                    <xdr:cNvPr id="273" name="Groep 272">
                      <a:extLst>
                        <a:ext uri="{FF2B5EF4-FFF2-40B4-BE49-F238E27FC236}">
                          <a16:creationId xmlns:a16="http://schemas.microsoft.com/office/drawing/2014/main" id="{E6B87E2C-FC16-624E-A1EF-240668DDCEDC}"/>
                        </a:ext>
                      </a:extLst>
                    </xdr:cNvPr>
                    <xdr:cNvGrpSpPr/>
                  </xdr:nvGrpSpPr>
                  <xdr:grpSpPr>
                    <a:xfrm>
                      <a:off x="11121210" y="2041524"/>
                      <a:ext cx="8456062" cy="7828839"/>
                      <a:chOff x="1720330" y="2381214"/>
                      <a:chExt cx="8275245" cy="7507950"/>
                    </a:xfrm>
                  </xdr:grpSpPr>
                  <xdr:graphicFrame macro="">
                    <xdr:nvGraphicFramePr>
                      <xdr:cNvPr id="283" name="Grafiek 282">
                        <a:extLst>
                          <a:ext uri="{FF2B5EF4-FFF2-40B4-BE49-F238E27FC236}">
                            <a16:creationId xmlns:a16="http://schemas.microsoft.com/office/drawing/2014/main" id="{5716FF0A-4F65-574C-AD1A-6F5BE861FD83}"/>
                          </a:ext>
                        </a:extLst>
                      </xdr:cNvPr>
                      <xdr:cNvGraphicFramePr>
                        <a:graphicFrameLocks/>
                      </xdr:cNvGraphicFramePr>
                    </xdr:nvGraphicFramePr>
                    <xdr:xfrm>
                      <a:off x="2084660" y="2381214"/>
                      <a:ext cx="7910915" cy="7507950"/>
                    </xdr:xfrm>
                    <a:graphic>
                      <a:graphicData uri="http://schemas.openxmlformats.org/drawingml/2006/chart">
                        <c:chart xmlns:c="http://schemas.openxmlformats.org/drawingml/2006/chart" xmlns:r="http://schemas.openxmlformats.org/officeDocument/2006/relationships" r:id="rId2"/>
                      </a:graphicData>
                    </a:graphic>
                  </xdr:graphicFrame>
                  <xdr:sp macro="" textlink="">
                    <xdr:nvSpPr>
                      <xdr:cNvPr id="284" name="Tekstvak 283">
                        <a:extLst>
                          <a:ext uri="{FF2B5EF4-FFF2-40B4-BE49-F238E27FC236}">
                            <a16:creationId xmlns:a16="http://schemas.microsoft.com/office/drawing/2014/main" id="{A714C069-1180-EC42-923B-2012BE1CC221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20330" y="2441744"/>
                        <a:ext cx="4584289" cy="490527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lang="nl-NL" sz="2400" b="1">
                            <a:latin typeface="+mn-lt"/>
                          </a:rPr>
                          <a:t>Huidige situatie Warmte</a:t>
                        </a:r>
                        <a:endParaRPr lang="nl-NL" sz="1200" b="1">
                          <a:latin typeface="+mn-lt"/>
                        </a:endParaRPr>
                      </a:p>
                    </xdr:txBody>
                  </xdr:sp>
                </xdr:grpSp>
                <xdr:grpSp>
                  <xdr:nvGrpSpPr>
                    <xdr:cNvPr id="274" name="Groep 273">
                      <a:extLst>
                        <a:ext uri="{FF2B5EF4-FFF2-40B4-BE49-F238E27FC236}">
                          <a16:creationId xmlns:a16="http://schemas.microsoft.com/office/drawing/2014/main" id="{6893F122-65BA-4845-B894-8004D5B51AD2}"/>
                        </a:ext>
                      </a:extLst>
                    </xdr:cNvPr>
                    <xdr:cNvGrpSpPr/>
                  </xdr:nvGrpSpPr>
                  <xdr:grpSpPr>
                    <a:xfrm>
                      <a:off x="12763641" y="3711223"/>
                      <a:ext cx="7590972" cy="5556249"/>
                      <a:chOff x="12763641" y="3711223"/>
                      <a:chExt cx="7590972" cy="5556249"/>
                    </a:xfrm>
                  </xdr:grpSpPr>
                  <xdr:sp macro="" textlink="">
                    <xdr:nvSpPr>
                      <xdr:cNvPr id="281" name="Ring 280">
                        <a:extLst>
                          <a:ext uri="{FF2B5EF4-FFF2-40B4-BE49-F238E27FC236}">
                            <a16:creationId xmlns:a16="http://schemas.microsoft.com/office/drawing/2014/main" id="{690556F9-C59F-9D48-B79C-3854FAA035EF}"/>
                          </a:ext>
                        </a:extLst>
                      </xdr:cNvPr>
                      <xdr:cNvSpPr/>
                    </xdr:nvSpPr>
                    <xdr:spPr>
                      <a:xfrm>
                        <a:off x="12763641" y="3711223"/>
                        <a:ext cx="5544780" cy="5556249"/>
                      </a:xfrm>
                      <a:prstGeom prst="donut">
                        <a:avLst>
                          <a:gd name="adj" fmla="val 1606"/>
                        </a:avLst>
                      </a:prstGeom>
                      <a:solidFill>
                        <a:schemeClr val="tx1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nl-NL" sz="1100">
                          <a:solidFill>
                            <a:schemeClr val="tx1"/>
                          </a:solidFill>
                        </a:endParaRPr>
                      </a:p>
                    </xdr:txBody>
                  </xdr:sp>
                  <xdr:sp macro="" textlink="$X$102">
                    <xdr:nvSpPr>
                      <xdr:cNvPr id="279" name="Tekstvak 278">
                        <a:extLst>
                          <a:ext uri="{FF2B5EF4-FFF2-40B4-BE49-F238E27FC236}">
                            <a16:creationId xmlns:a16="http://schemas.microsoft.com/office/drawing/2014/main" id="{8F866A73-AD8E-CE49-84CC-590A1393047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329323" y="8513220"/>
                        <a:ext cx="3025290" cy="46249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 algn="ctr"/>
                        <a:fld id="{585BC348-B5B8-E642-A702-B9EE12DF3170}" type="TxLink">
                          <a:rPr lang="en-US" sz="1800" b="1" i="0" u="none" strike="noStrike">
                            <a:solidFill>
                              <a:srgbClr val="000000"/>
                            </a:solidFill>
                            <a:latin typeface="Calibri"/>
                            <a:cs typeface="Calibri"/>
                          </a:rPr>
                          <a:pPr algn="ctr"/>
                          <a:t>Lokale warmtevraag &lt; 2 km</a:t>
                        </a:fld>
                        <a:endParaRPr lang="nl-NL" sz="1100" b="1">
                          <a:latin typeface="+mj-lt"/>
                        </a:endParaRPr>
                      </a:p>
                    </xdr:txBody>
                  </xdr:sp>
                </xdr:grpSp>
              </xdr:grpSp>
              <xdr:sp macro="" textlink="">
                <xdr:nvSpPr>
                  <xdr:cNvPr id="272" name="Rechthoek 271">
                    <a:extLst>
                      <a:ext uri="{FF2B5EF4-FFF2-40B4-BE49-F238E27FC236}">
                        <a16:creationId xmlns:a16="http://schemas.microsoft.com/office/drawing/2014/main" id="{FAFE7862-0B5F-1049-BFD5-47347D098EB6}"/>
                      </a:ext>
                    </a:extLst>
                  </xdr:cNvPr>
                  <xdr:cNvSpPr/>
                </xdr:nvSpPr>
                <xdr:spPr>
                  <a:xfrm>
                    <a:off x="10977475" y="11116733"/>
                    <a:ext cx="9509035" cy="8353778"/>
                  </a:xfrm>
                  <a:prstGeom prst="rect">
                    <a:avLst/>
                  </a:prstGeom>
                  <a:noFill/>
                  <a:ln w="57150">
                    <a:solidFill>
                      <a:schemeClr val="accent2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nl-NL" sz="1100"/>
                  </a:p>
                </xdr:txBody>
              </xdr:sp>
            </xdr:grpSp>
            <xdr:sp macro="" textlink="$W$6">
              <xdr:nvSpPr>
                <xdr:cNvPr id="300" name="Tekstvak 299">
                  <a:extLst>
                    <a:ext uri="{FF2B5EF4-FFF2-40B4-BE49-F238E27FC236}">
                      <a16:creationId xmlns:a16="http://schemas.microsoft.com/office/drawing/2014/main" id="{AF38071D-4246-E146-AB2B-5EAA18D1DC66}"/>
                    </a:ext>
                  </a:extLst>
                </xdr:cNvPr>
                <xdr:cNvSpPr txBox="1"/>
              </xdr:nvSpPr>
              <xdr:spPr>
                <a:xfrm>
                  <a:off x="30501166" y="20226514"/>
                  <a:ext cx="4231152" cy="36551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E7BEF25B-5016-4C40-85A5-8AD12999EC06}" type="TxLink">
                    <a:rPr lang="en-US" sz="1600" b="0" i="1" u="none" strike="noStrike">
                      <a:solidFill>
                        <a:schemeClr val="tx1"/>
                      </a:solidFill>
                      <a:latin typeface="Calibri"/>
                      <a:cs typeface="Calibri"/>
                    </a:rPr>
                    <a:pPr/>
                    <a:t>Super-Holon: Lokaal energiesysteem Harderwijk</a:t>
                  </a:fld>
                  <a:endParaRPr lang="nl-NL" sz="900" b="0" i="1">
                    <a:solidFill>
                      <a:schemeClr val="tx1"/>
                    </a:solidFill>
                    <a:latin typeface="+mj-lt"/>
                  </a:endParaRPr>
                </a:p>
              </xdr:txBody>
            </xdr:sp>
          </xdr:grpSp>
          <xdr:cxnSp macro="">
            <xdr:nvCxnSpPr>
              <xdr:cNvPr id="327" name="Rechte verbindingslijn 326">
                <a:extLst>
                  <a:ext uri="{FF2B5EF4-FFF2-40B4-BE49-F238E27FC236}">
                    <a16:creationId xmlns:a16="http://schemas.microsoft.com/office/drawing/2014/main" id="{A926EC10-773C-B74F-B98E-B2AE1020A468}"/>
                  </a:ext>
                </a:extLst>
              </xdr:cNvPr>
              <xdr:cNvCxnSpPr>
                <a:stCxn id="281" idx="0"/>
                <a:endCxn id="281" idx="4"/>
              </xdr:cNvCxnSpPr>
            </xdr:nvCxnSpPr>
            <xdr:spPr>
              <a:xfrm>
                <a:off x="35825537" y="21542436"/>
                <a:ext cx="0" cy="5440237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20" name="Ovaal 319">
              <a:extLst>
                <a:ext uri="{FF2B5EF4-FFF2-40B4-BE49-F238E27FC236}">
                  <a16:creationId xmlns:a16="http://schemas.microsoft.com/office/drawing/2014/main" id="{86366CE0-9CB9-B447-A685-5434F61C5354}"/>
                </a:ext>
              </a:extLst>
            </xdr:cNvPr>
            <xdr:cNvSpPr/>
          </xdr:nvSpPr>
          <xdr:spPr>
            <a:xfrm>
              <a:off x="36266208" y="24369917"/>
              <a:ext cx="374670" cy="393565"/>
            </a:xfrm>
            <a:prstGeom prst="ellipse">
              <a:avLst/>
            </a:prstGeom>
            <a:solidFill>
              <a:schemeClr val="bg1"/>
            </a:solidFill>
            <a:ln w="508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2400">
                  <a:solidFill>
                    <a:schemeClr val="tx1"/>
                  </a:solidFill>
                </a:rPr>
                <a:t>W</a:t>
              </a:r>
            </a:p>
          </xdr:txBody>
        </xdr:sp>
      </xdr:grpSp>
      <xdr:sp macro="" textlink="$X$103">
        <xdr:nvSpPr>
          <xdr:cNvPr id="331" name="Tekstvak 330">
            <a:extLst>
              <a:ext uri="{FF2B5EF4-FFF2-40B4-BE49-F238E27FC236}">
                <a16:creationId xmlns:a16="http://schemas.microsoft.com/office/drawing/2014/main" id="{B85177C4-75DB-AF4D-95AE-E2E377A35651}"/>
              </a:ext>
            </a:extLst>
          </xdr:cNvPr>
          <xdr:cNvSpPr txBox="1"/>
        </xdr:nvSpPr>
        <xdr:spPr>
          <a:xfrm>
            <a:off x="31856756" y="22387583"/>
            <a:ext cx="1852588" cy="10540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92A1D0BC-DE39-C84A-9576-55191FE402DB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Lokale warmte-opwek &lt; 2 km</a:t>
            </a:fld>
            <a:endParaRPr lang="nl-NL" sz="1100" b="1">
              <a:latin typeface="+mj-lt"/>
            </a:endParaRPr>
          </a:p>
        </xdr:txBody>
      </xdr:sp>
    </xdr:grpSp>
    <xdr:clientData/>
  </xdr:twoCellAnchor>
  <xdr:twoCellAnchor>
    <xdr:from>
      <xdr:col>26</xdr:col>
      <xdr:colOff>360442</xdr:colOff>
      <xdr:row>126</xdr:row>
      <xdr:rowOff>95956</xdr:rowOff>
    </xdr:from>
    <xdr:to>
      <xdr:col>37</xdr:col>
      <xdr:colOff>688625</xdr:colOff>
      <xdr:row>163</xdr:row>
      <xdr:rowOff>110067</xdr:rowOff>
    </xdr:to>
    <xdr:grpSp>
      <xdr:nvGrpSpPr>
        <xdr:cNvPr id="344" name="Groep 343">
          <a:extLst>
            <a:ext uri="{FF2B5EF4-FFF2-40B4-BE49-F238E27FC236}">
              <a16:creationId xmlns:a16="http://schemas.microsoft.com/office/drawing/2014/main" id="{FFF7AA83-D5FE-F948-8344-7B2EB2ADC75B}"/>
            </a:ext>
          </a:extLst>
        </xdr:cNvPr>
        <xdr:cNvGrpSpPr/>
      </xdr:nvGrpSpPr>
      <xdr:grpSpPr>
        <a:xfrm>
          <a:off x="31929013" y="28852385"/>
          <a:ext cx="9508469" cy="8178396"/>
          <a:chOff x="31820156" y="28598385"/>
          <a:chExt cx="9508469" cy="8178396"/>
        </a:xfrm>
      </xdr:grpSpPr>
      <xdr:sp macro="" textlink="$X$143">
        <xdr:nvSpPr>
          <xdr:cNvPr id="324" name="Tekstvak 323">
            <a:extLst>
              <a:ext uri="{FF2B5EF4-FFF2-40B4-BE49-F238E27FC236}">
                <a16:creationId xmlns:a16="http://schemas.microsoft.com/office/drawing/2014/main" id="{F146B710-CE7A-5745-B8EA-716B492C1E11}"/>
              </a:ext>
            </a:extLst>
          </xdr:cNvPr>
          <xdr:cNvSpPr txBox="1"/>
        </xdr:nvSpPr>
        <xdr:spPr>
          <a:xfrm>
            <a:off x="35262841" y="36109893"/>
            <a:ext cx="3220045" cy="41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2379E6B6-41AC-554A-BE84-A5199417CF20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Industriële vraag &lt; 5 km</a:t>
            </a:fld>
            <a:endParaRPr lang="nl-NL" sz="1100" b="1">
              <a:latin typeface="+mj-lt"/>
            </a:endParaRPr>
          </a:p>
        </xdr:txBody>
      </xdr:sp>
      <xdr:sp macro="" textlink="$X$145">
        <xdr:nvSpPr>
          <xdr:cNvPr id="325" name="Tekstvak 324">
            <a:extLst>
              <a:ext uri="{FF2B5EF4-FFF2-40B4-BE49-F238E27FC236}">
                <a16:creationId xmlns:a16="http://schemas.microsoft.com/office/drawing/2014/main" id="{9342C2E6-1734-3F44-86A1-4A1C6AF9B452}"/>
              </a:ext>
            </a:extLst>
          </xdr:cNvPr>
          <xdr:cNvSpPr txBox="1"/>
        </xdr:nvSpPr>
        <xdr:spPr>
          <a:xfrm>
            <a:off x="32147471" y="30590017"/>
            <a:ext cx="2452920" cy="4140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C31A3DCE-D527-AD48-871E-8725989F3915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Overige waterstofvraag</a:t>
            </a:fld>
            <a:endParaRPr lang="nl-NL" sz="1100" b="1">
              <a:latin typeface="+mj-lt"/>
            </a:endParaRPr>
          </a:p>
        </xdr:txBody>
      </xdr:sp>
      <xdr:sp macro="" textlink="$X$144">
        <xdr:nvSpPr>
          <xdr:cNvPr id="326" name="Tekstvak 325">
            <a:extLst>
              <a:ext uri="{FF2B5EF4-FFF2-40B4-BE49-F238E27FC236}">
                <a16:creationId xmlns:a16="http://schemas.microsoft.com/office/drawing/2014/main" id="{10CF7D8F-2B89-9345-9888-0CDD6B45276F}"/>
              </a:ext>
            </a:extLst>
          </xdr:cNvPr>
          <xdr:cNvSpPr txBox="1"/>
        </xdr:nvSpPr>
        <xdr:spPr>
          <a:xfrm>
            <a:off x="31987125" y="34874153"/>
            <a:ext cx="2260312" cy="6777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BF19B615-2659-4B47-B13A-6C3D4BAF9106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Binnen 5 km van backbone</a:t>
            </a:fld>
            <a:endParaRPr lang="nl-NL" sz="1100" b="1">
              <a:latin typeface="+mj-lt"/>
            </a:endParaRPr>
          </a:p>
        </xdr:txBody>
      </xdr:sp>
      <xdr:grpSp>
        <xdr:nvGrpSpPr>
          <xdr:cNvPr id="342" name="Groep 341">
            <a:extLst>
              <a:ext uri="{FF2B5EF4-FFF2-40B4-BE49-F238E27FC236}">
                <a16:creationId xmlns:a16="http://schemas.microsoft.com/office/drawing/2014/main" id="{D8E74B56-8251-2141-A61F-B55EEA099819}"/>
              </a:ext>
            </a:extLst>
          </xdr:cNvPr>
          <xdr:cNvGrpSpPr/>
        </xdr:nvGrpSpPr>
        <xdr:grpSpPr>
          <a:xfrm>
            <a:off x="31820156" y="28598385"/>
            <a:ext cx="9508469" cy="8178396"/>
            <a:chOff x="31650067" y="27654956"/>
            <a:chExt cx="9408683" cy="7872236"/>
          </a:xfrm>
        </xdr:grpSpPr>
        <xdr:grpSp>
          <xdr:nvGrpSpPr>
            <xdr:cNvPr id="340" name="Groep 339">
              <a:extLst>
                <a:ext uri="{FF2B5EF4-FFF2-40B4-BE49-F238E27FC236}">
                  <a16:creationId xmlns:a16="http://schemas.microsoft.com/office/drawing/2014/main" id="{5BB80964-3C0D-0642-AC25-FA133B50202E}"/>
                </a:ext>
              </a:extLst>
            </xdr:cNvPr>
            <xdr:cNvGrpSpPr/>
          </xdr:nvGrpSpPr>
          <xdr:grpSpPr>
            <a:xfrm>
              <a:off x="31650067" y="27654956"/>
              <a:ext cx="9408683" cy="7872236"/>
              <a:chOff x="31650067" y="27654956"/>
              <a:chExt cx="9408683" cy="7872236"/>
            </a:xfrm>
          </xdr:grpSpPr>
          <xdr:grpSp>
            <xdr:nvGrpSpPr>
              <xdr:cNvPr id="65" name="Groep 64">
                <a:extLst>
                  <a:ext uri="{FF2B5EF4-FFF2-40B4-BE49-F238E27FC236}">
                    <a16:creationId xmlns:a16="http://schemas.microsoft.com/office/drawing/2014/main" id="{D77998AB-29A1-764D-A8F6-FD76B8D507F4}"/>
                  </a:ext>
                </a:extLst>
              </xdr:cNvPr>
              <xdr:cNvGrpSpPr/>
            </xdr:nvGrpSpPr>
            <xdr:grpSpPr>
              <a:xfrm>
                <a:off x="31650067" y="27654956"/>
                <a:ext cx="9408683" cy="7872236"/>
                <a:chOff x="30310668" y="27803123"/>
                <a:chExt cx="9409289" cy="7485944"/>
              </a:xfrm>
            </xdr:grpSpPr>
            <xdr:grpSp>
              <xdr:nvGrpSpPr>
                <xdr:cNvPr id="286" name="Groep 285">
                  <a:extLst>
                    <a:ext uri="{FF2B5EF4-FFF2-40B4-BE49-F238E27FC236}">
                      <a16:creationId xmlns:a16="http://schemas.microsoft.com/office/drawing/2014/main" id="{9FA244A9-5E62-944C-8BFD-B5869CCC0B7B}"/>
                    </a:ext>
                  </a:extLst>
                </xdr:cNvPr>
                <xdr:cNvGrpSpPr/>
              </xdr:nvGrpSpPr>
              <xdr:grpSpPr>
                <a:xfrm>
                  <a:off x="30310668" y="27803123"/>
                  <a:ext cx="9409289" cy="7485944"/>
                  <a:chOff x="11058073" y="11116733"/>
                  <a:chExt cx="9428437" cy="8353778"/>
                </a:xfrm>
              </xdr:grpSpPr>
              <xdr:grpSp>
                <xdr:nvGrpSpPr>
                  <xdr:cNvPr id="287" name="Groep 286">
                    <a:extLst>
                      <a:ext uri="{FF2B5EF4-FFF2-40B4-BE49-F238E27FC236}">
                        <a16:creationId xmlns:a16="http://schemas.microsoft.com/office/drawing/2014/main" id="{8BC2C31A-7FC6-AE44-8CF3-99F53E7DF874}"/>
                      </a:ext>
                    </a:extLst>
                  </xdr:cNvPr>
                  <xdr:cNvGrpSpPr/>
                </xdr:nvGrpSpPr>
                <xdr:grpSpPr>
                  <a:xfrm>
                    <a:off x="11238309" y="11248319"/>
                    <a:ext cx="9194465" cy="8031687"/>
                    <a:chOff x="11209355" y="2041524"/>
                    <a:chExt cx="9121258" cy="7828839"/>
                  </a:xfrm>
                </xdr:grpSpPr>
                <xdr:grpSp>
                  <xdr:nvGrpSpPr>
                    <xdr:cNvPr id="289" name="Groep 288">
                      <a:extLst>
                        <a:ext uri="{FF2B5EF4-FFF2-40B4-BE49-F238E27FC236}">
                          <a16:creationId xmlns:a16="http://schemas.microsoft.com/office/drawing/2014/main" id="{09DBAE89-B321-3F4F-901F-7A933AD8A885}"/>
                        </a:ext>
                      </a:extLst>
                    </xdr:cNvPr>
                    <xdr:cNvGrpSpPr/>
                  </xdr:nvGrpSpPr>
                  <xdr:grpSpPr>
                    <a:xfrm>
                      <a:off x="11209355" y="2041524"/>
                      <a:ext cx="8367917" cy="7828839"/>
                      <a:chOff x="1806590" y="2381214"/>
                      <a:chExt cx="8188985" cy="7507950"/>
                    </a:xfrm>
                  </xdr:grpSpPr>
                  <xdr:graphicFrame macro="">
                    <xdr:nvGraphicFramePr>
                      <xdr:cNvPr id="296" name="Grafiek 295">
                        <a:extLst>
                          <a:ext uri="{FF2B5EF4-FFF2-40B4-BE49-F238E27FC236}">
                            <a16:creationId xmlns:a16="http://schemas.microsoft.com/office/drawing/2014/main" id="{9706D4B8-C5ED-3D4D-AE9F-BD6F18A3C536}"/>
                          </a:ext>
                        </a:extLst>
                      </xdr:cNvPr>
                      <xdr:cNvGraphicFramePr>
                        <a:graphicFrameLocks/>
                      </xdr:cNvGraphicFramePr>
                    </xdr:nvGraphicFramePr>
                    <xdr:xfrm>
                      <a:off x="2084660" y="2381214"/>
                      <a:ext cx="7910915" cy="7507950"/>
                    </xdr:xfrm>
                    <a:graphic>
                      <a:graphicData uri="http://schemas.openxmlformats.org/drawingml/2006/chart">
                        <c:chart xmlns:c="http://schemas.openxmlformats.org/drawingml/2006/chart" xmlns:r="http://schemas.openxmlformats.org/officeDocument/2006/relationships" r:id="rId3"/>
                      </a:graphicData>
                    </a:graphic>
                  </xdr:graphicFrame>
                  <xdr:sp macro="" textlink="">
                    <xdr:nvSpPr>
                      <xdr:cNvPr id="297" name="Tekstvak 296">
                        <a:extLst>
                          <a:ext uri="{FF2B5EF4-FFF2-40B4-BE49-F238E27FC236}">
                            <a16:creationId xmlns:a16="http://schemas.microsoft.com/office/drawing/2014/main" id="{67920CF2-E1F2-E242-9F16-866E1C6FEE8C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806590" y="2440294"/>
                        <a:ext cx="4584289" cy="490527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r>
                          <a:rPr lang="nl-NL" sz="2400" b="1">
                            <a:latin typeface="+mn-lt"/>
                          </a:rPr>
                          <a:t>Huidige situatie Waterstof</a:t>
                        </a:r>
                        <a:endParaRPr lang="nl-NL" sz="1200" b="1">
                          <a:latin typeface="+mn-lt"/>
                        </a:endParaRPr>
                      </a:p>
                    </xdr:txBody>
                  </xdr:sp>
                </xdr:grpSp>
                <xdr:grpSp>
                  <xdr:nvGrpSpPr>
                    <xdr:cNvPr id="290" name="Groep 289">
                      <a:extLst>
                        <a:ext uri="{FF2B5EF4-FFF2-40B4-BE49-F238E27FC236}">
                          <a16:creationId xmlns:a16="http://schemas.microsoft.com/office/drawing/2014/main" id="{9EDDC781-9A41-6346-A3C0-51F447BD80A9}"/>
                        </a:ext>
                      </a:extLst>
                    </xdr:cNvPr>
                    <xdr:cNvGrpSpPr/>
                  </xdr:nvGrpSpPr>
                  <xdr:grpSpPr>
                    <a:xfrm>
                      <a:off x="12764079" y="3570181"/>
                      <a:ext cx="7566534" cy="5697291"/>
                      <a:chOff x="12764079" y="3570181"/>
                      <a:chExt cx="7566534" cy="5697291"/>
                    </a:xfrm>
                  </xdr:grpSpPr>
                  <xdr:sp macro="" textlink="$X$142">
                    <xdr:nvSpPr>
                      <xdr:cNvPr id="291" name="Tekstvak 290">
                        <a:extLst>
                          <a:ext uri="{FF2B5EF4-FFF2-40B4-BE49-F238E27FC236}">
                            <a16:creationId xmlns:a16="http://schemas.microsoft.com/office/drawing/2014/main" id="{880C3D74-317E-1046-A22B-F0FA5946CE59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7832723" y="7967827"/>
                        <a:ext cx="2497890" cy="726415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fld id="{BF621869-6BFD-774A-805A-3B0FB39FDCCB}" type="TxLink">
                          <a:rPr lang="en-US" sz="1800" b="1" i="0" u="none" strike="noStrike">
                            <a:solidFill>
                              <a:srgbClr val="000000"/>
                            </a:solidFill>
                            <a:latin typeface="Calibri"/>
                            <a:cs typeface="Calibri"/>
                          </a:rPr>
                          <a:pPr/>
                          <a:t>Waterstofwijk  &lt; 5 km</a:t>
                        </a:fld>
                        <a:endParaRPr lang="nl-NL" sz="1100" b="1">
                          <a:latin typeface="+mj-lt"/>
                        </a:endParaRPr>
                      </a:p>
                    </xdr:txBody>
                  </xdr:sp>
                  <xdr:grpSp>
                    <xdr:nvGrpSpPr>
                      <xdr:cNvPr id="292" name="Groep 291">
                        <a:extLst>
                          <a:ext uri="{FF2B5EF4-FFF2-40B4-BE49-F238E27FC236}">
                            <a16:creationId xmlns:a16="http://schemas.microsoft.com/office/drawing/2014/main" id="{4AEC9F0F-89C0-CA4F-8649-659982B91BB6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2764079" y="3711223"/>
                        <a:ext cx="5496850" cy="5556249"/>
                        <a:chOff x="10784996" y="3758848"/>
                        <a:chExt cx="5496850" cy="5550957"/>
                      </a:xfrm>
                    </xdr:grpSpPr>
                    <xdr:cxnSp macro="">
                      <xdr:nvCxnSpPr>
                        <xdr:cNvPr id="294" name="Rechte verbindingslijn 293">
                          <a:extLst>
                            <a:ext uri="{FF2B5EF4-FFF2-40B4-BE49-F238E27FC236}">
                              <a16:creationId xmlns:a16="http://schemas.microsoft.com/office/drawing/2014/main" id="{A07FE4E0-25E4-974E-9FA0-62A7E5A8D722}"/>
                            </a:ext>
                          </a:extLst>
                        </xdr:cNvPr>
                        <xdr:cNvCxnSpPr>
                          <a:stCxn id="295" idx="0"/>
                        </xdr:cNvCxnSpPr>
                      </xdr:nvCxnSpPr>
                      <xdr:spPr>
                        <a:xfrm>
                          <a:off x="13533421" y="3758848"/>
                          <a:ext cx="20792" cy="2845627"/>
                        </a:xfrm>
                        <a:prstGeom prst="line">
                          <a:avLst/>
                        </a:prstGeom>
                        <a:ln w="101600"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sp macro="" textlink="">
                      <xdr:nvSpPr>
                        <xdr:cNvPr id="295" name="Ring 294">
                          <a:extLst>
                            <a:ext uri="{FF2B5EF4-FFF2-40B4-BE49-F238E27FC236}">
                              <a16:creationId xmlns:a16="http://schemas.microsoft.com/office/drawing/2014/main" id="{E2D6D158-187D-DE4A-9E6E-386D7DA54452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10784996" y="3758848"/>
                          <a:ext cx="5496850" cy="5550957"/>
                        </a:xfrm>
                        <a:prstGeom prst="donut">
                          <a:avLst>
                            <a:gd name="adj" fmla="val 1606"/>
                          </a:avLst>
                        </a:prstGeom>
                        <a:solidFill>
                          <a:schemeClr val="tx1"/>
                        </a:solidFill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lang="nl-NL" sz="1100">
                            <a:solidFill>
                              <a:schemeClr val="tx1"/>
                            </a:solidFill>
                          </a:endParaRPr>
                        </a:p>
                      </xdr:txBody>
                    </xdr:sp>
                  </xdr:grpSp>
                  <xdr:sp macro="" textlink="$X$141">
                    <xdr:nvSpPr>
                      <xdr:cNvPr id="293" name="Tekstvak 292">
                        <a:extLst>
                          <a:ext uri="{FF2B5EF4-FFF2-40B4-BE49-F238E27FC236}">
                            <a16:creationId xmlns:a16="http://schemas.microsoft.com/office/drawing/2014/main" id="{B7183D2C-D16C-ED45-AE3A-DD06E52B6EE5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6674079" y="3570181"/>
                        <a:ext cx="3246210" cy="462493"/>
                      </a:xfrm>
                      <a:prstGeom prst="rect">
                        <a:avLst/>
                      </a:prstGeom>
                      <a:noFill/>
                      <a:ln w="9525" cmpd="sng">
                        <a:noFill/>
                      </a:ln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dk1"/>
                      </a:fontRef>
                    </xdr:style>
                    <xdr:txBody>
                      <a:bodyPr vertOverflow="clip" horzOverflow="clip" wrap="square" rtlCol="0" anchor="t"/>
                      <a:lstStyle/>
                      <a:p>
                        <a:pPr algn="r"/>
                        <a:fld id="{5C6FC786-45DE-7548-97F5-99E32CD62706}" type="TxLink">
                          <a:rPr lang="en-US" sz="1800" b="1" i="0" u="none" strike="noStrike">
                            <a:solidFill>
                              <a:srgbClr val="000000"/>
                            </a:solidFill>
                            <a:latin typeface="Calibri"/>
                            <a:cs typeface="Calibri"/>
                          </a:rPr>
                          <a:pPr algn="r"/>
                          <a:t>Waterstoftankstation  &lt; 20 km</a:t>
                        </a:fld>
                        <a:endParaRPr lang="nl-NL" sz="1100" b="1">
                          <a:latin typeface="+mj-lt"/>
                        </a:endParaRPr>
                      </a:p>
                    </xdr:txBody>
                  </xdr:sp>
                </xdr:grpSp>
              </xdr:grpSp>
              <xdr:sp macro="" textlink="">
                <xdr:nvSpPr>
                  <xdr:cNvPr id="288" name="Rechthoek 287">
                    <a:extLst>
                      <a:ext uri="{FF2B5EF4-FFF2-40B4-BE49-F238E27FC236}">
                        <a16:creationId xmlns:a16="http://schemas.microsoft.com/office/drawing/2014/main" id="{DB2EA7B9-F542-C249-A7D0-F045EC083B84}"/>
                      </a:ext>
                    </a:extLst>
                  </xdr:cNvPr>
                  <xdr:cNvSpPr/>
                </xdr:nvSpPr>
                <xdr:spPr>
                  <a:xfrm>
                    <a:off x="11058073" y="11116733"/>
                    <a:ext cx="9428437" cy="8353778"/>
                  </a:xfrm>
                  <a:prstGeom prst="rect">
                    <a:avLst/>
                  </a:prstGeom>
                  <a:noFill/>
                  <a:ln w="57150">
                    <a:solidFill>
                      <a:schemeClr val="accent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nl-NL" sz="1100"/>
                  </a:p>
                </xdr:txBody>
              </xdr:sp>
            </xdr:grpSp>
            <xdr:sp macro="" textlink="$W$6">
              <xdr:nvSpPr>
                <xdr:cNvPr id="301" name="Tekstvak 300">
                  <a:extLst>
                    <a:ext uri="{FF2B5EF4-FFF2-40B4-BE49-F238E27FC236}">
                      <a16:creationId xmlns:a16="http://schemas.microsoft.com/office/drawing/2014/main" id="{591BDE15-6E94-D342-A9FD-90340DDBDA34}"/>
                    </a:ext>
                  </a:extLst>
                </xdr:cNvPr>
                <xdr:cNvSpPr txBox="1"/>
              </xdr:nvSpPr>
              <xdr:spPr>
                <a:xfrm>
                  <a:off x="30469418" y="28480456"/>
                  <a:ext cx="4231152" cy="36551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E7BEF25B-5016-4C40-85A5-8AD12999EC06}" type="TxLink">
                    <a:rPr lang="en-US" sz="1600" b="0" i="1" u="none" strike="noStrike">
                      <a:solidFill>
                        <a:schemeClr val="tx1"/>
                      </a:solidFill>
                      <a:latin typeface="Calibri"/>
                      <a:cs typeface="Calibri"/>
                    </a:rPr>
                    <a:pPr/>
                    <a:t>Super-Holon: Lokaal energiesysteem Harderwijk</a:t>
                  </a:fld>
                  <a:endParaRPr lang="nl-NL" sz="900" b="0" i="1">
                    <a:solidFill>
                      <a:schemeClr val="tx1"/>
                    </a:solidFill>
                    <a:latin typeface="+mj-lt"/>
                  </a:endParaRPr>
                </a:p>
              </xdr:txBody>
            </xdr:sp>
          </xdr:grpSp>
          <xdr:cxnSp macro="">
            <xdr:nvCxnSpPr>
              <xdr:cNvPr id="302" name="Rechte verbindingslijn 301">
                <a:extLst>
                  <a:ext uri="{FF2B5EF4-FFF2-40B4-BE49-F238E27FC236}">
                    <a16:creationId xmlns:a16="http://schemas.microsoft.com/office/drawing/2014/main" id="{8E3E4E23-C7E4-F349-8749-2260DD79496C}"/>
                  </a:ext>
                </a:extLst>
              </xdr:cNvPr>
              <xdr:cNvCxnSpPr/>
            </xdr:nvCxnSpPr>
            <xdr:spPr>
              <a:xfrm flipH="1" flipV="1">
                <a:off x="33573370" y="31369673"/>
                <a:ext cx="2621630" cy="777203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5" name="Rechte verbindingslijn 304">
                <a:extLst>
                  <a:ext uri="{FF2B5EF4-FFF2-40B4-BE49-F238E27FC236}">
                    <a16:creationId xmlns:a16="http://schemas.microsoft.com/office/drawing/2014/main" id="{18F38219-4A49-0E42-8C5E-787D74527CDC}"/>
                  </a:ext>
                </a:extLst>
              </xdr:cNvPr>
              <xdr:cNvCxnSpPr/>
            </xdr:nvCxnSpPr>
            <xdr:spPr>
              <a:xfrm flipH="1">
                <a:off x="34639250" y="32146875"/>
                <a:ext cx="1524000" cy="2111375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08" name="Rechte verbindingslijn 307">
                <a:extLst>
                  <a:ext uri="{FF2B5EF4-FFF2-40B4-BE49-F238E27FC236}">
                    <a16:creationId xmlns:a16="http://schemas.microsoft.com/office/drawing/2014/main" id="{046A37E9-DF71-0449-AFFE-8532DA17DD46}"/>
                  </a:ext>
                </a:extLst>
              </xdr:cNvPr>
              <xdr:cNvCxnSpPr/>
            </xdr:nvCxnSpPr>
            <xdr:spPr>
              <a:xfrm>
                <a:off x="36179125" y="32115125"/>
                <a:ext cx="1587500" cy="2143125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11" name="Rechte verbindingslijn 310">
                <a:extLst>
                  <a:ext uri="{FF2B5EF4-FFF2-40B4-BE49-F238E27FC236}">
                    <a16:creationId xmlns:a16="http://schemas.microsoft.com/office/drawing/2014/main" id="{91B96049-6BBB-9E4F-ACAF-7DE15DB4683A}"/>
                  </a:ext>
                </a:extLst>
              </xdr:cNvPr>
              <xdr:cNvCxnSpPr/>
            </xdr:nvCxnSpPr>
            <xdr:spPr>
              <a:xfrm flipV="1">
                <a:off x="36195000" y="31242000"/>
                <a:ext cx="2524125" cy="873125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41" name="Ovaal 340">
              <a:extLst>
                <a:ext uri="{FF2B5EF4-FFF2-40B4-BE49-F238E27FC236}">
                  <a16:creationId xmlns:a16="http://schemas.microsoft.com/office/drawing/2014/main" id="{9C9E02F0-A0D7-6946-955A-27B24F23FDB0}"/>
                </a:ext>
              </a:extLst>
            </xdr:cNvPr>
            <xdr:cNvSpPr/>
          </xdr:nvSpPr>
          <xdr:spPr>
            <a:xfrm>
              <a:off x="35998151" y="31914747"/>
              <a:ext cx="370770" cy="378413"/>
            </a:xfrm>
            <a:prstGeom prst="ellipse">
              <a:avLst/>
            </a:prstGeom>
            <a:solidFill>
              <a:schemeClr val="bg1"/>
            </a:solidFill>
            <a:ln w="508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2400">
                  <a:solidFill>
                    <a:schemeClr val="tx1"/>
                  </a:solidFill>
                </a:rPr>
                <a:t>H</a:t>
              </a:r>
            </a:p>
          </xdr:txBody>
        </xdr:sp>
      </xdr:grpSp>
    </xdr:grpSp>
    <xdr:clientData/>
  </xdr:twoCellAnchor>
  <xdr:twoCellAnchor>
    <xdr:from>
      <xdr:col>12</xdr:col>
      <xdr:colOff>566294</xdr:colOff>
      <xdr:row>105</xdr:row>
      <xdr:rowOff>113162</xdr:rowOff>
    </xdr:from>
    <xdr:to>
      <xdr:col>13</xdr:col>
      <xdr:colOff>112014</xdr:colOff>
      <xdr:row>107</xdr:row>
      <xdr:rowOff>11723</xdr:rowOff>
    </xdr:to>
    <xdr:sp macro="" textlink="">
      <xdr:nvSpPr>
        <xdr:cNvPr id="182" name="Ovaal 181">
          <a:extLst>
            <a:ext uri="{FF2B5EF4-FFF2-40B4-BE49-F238E27FC236}">
              <a16:creationId xmlns:a16="http://schemas.microsoft.com/office/drawing/2014/main" id="{62DEB3F7-178A-0B46-B78F-24B3489E50CD}"/>
            </a:ext>
          </a:extLst>
        </xdr:cNvPr>
        <xdr:cNvSpPr/>
      </xdr:nvSpPr>
      <xdr:spPr>
        <a:xfrm>
          <a:off x="15871758" y="24072956"/>
          <a:ext cx="370565" cy="396087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chemeClr val="tx1"/>
              </a:solidFill>
            </a:rPr>
            <a:t>W</a:t>
          </a:r>
        </a:p>
      </xdr:txBody>
    </xdr:sp>
    <xdr:clientData/>
  </xdr:twoCellAnchor>
  <xdr:twoCellAnchor>
    <xdr:from>
      <xdr:col>7</xdr:col>
      <xdr:colOff>285618</xdr:colOff>
      <xdr:row>86</xdr:row>
      <xdr:rowOff>139347</xdr:rowOff>
    </xdr:from>
    <xdr:to>
      <xdr:col>18</xdr:col>
      <xdr:colOff>694972</xdr:colOff>
      <xdr:row>123</xdr:row>
      <xdr:rowOff>153458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61DF0B77-4520-5741-9E89-F8DB6FC30332}"/>
            </a:ext>
          </a:extLst>
        </xdr:cNvPr>
        <xdr:cNvGrpSpPr/>
      </xdr:nvGrpSpPr>
      <xdr:grpSpPr>
        <a:xfrm>
          <a:off x="11497904" y="20223490"/>
          <a:ext cx="9589639" cy="8160254"/>
          <a:chOff x="11475729" y="19838458"/>
          <a:chExt cx="9567465" cy="8085667"/>
        </a:xfrm>
      </xdr:grpSpPr>
      <xdr:grpSp>
        <xdr:nvGrpSpPr>
          <xdr:cNvPr id="192" name="Groep 191">
            <a:extLst>
              <a:ext uri="{FF2B5EF4-FFF2-40B4-BE49-F238E27FC236}">
                <a16:creationId xmlns:a16="http://schemas.microsoft.com/office/drawing/2014/main" id="{5E213B75-FF68-B84E-A9AA-84DB8FA91314}"/>
              </a:ext>
            </a:extLst>
          </xdr:cNvPr>
          <xdr:cNvGrpSpPr/>
        </xdr:nvGrpSpPr>
        <xdr:grpSpPr>
          <a:xfrm>
            <a:off x="11475729" y="19838458"/>
            <a:ext cx="9567465" cy="8085667"/>
            <a:chOff x="10977475" y="11116733"/>
            <a:chExt cx="9509035" cy="8353778"/>
          </a:xfrm>
        </xdr:grpSpPr>
        <xdr:grpSp>
          <xdr:nvGrpSpPr>
            <xdr:cNvPr id="193" name="Groep 192">
              <a:extLst>
                <a:ext uri="{FF2B5EF4-FFF2-40B4-BE49-F238E27FC236}">
                  <a16:creationId xmlns:a16="http://schemas.microsoft.com/office/drawing/2014/main" id="{17E4EF7E-6D26-DD42-8DEA-17578972FB01}"/>
                </a:ext>
              </a:extLst>
            </xdr:cNvPr>
            <xdr:cNvGrpSpPr/>
          </xdr:nvGrpSpPr>
          <xdr:grpSpPr>
            <a:xfrm>
              <a:off x="11217097" y="11248319"/>
              <a:ext cx="9064289" cy="8031687"/>
              <a:chOff x="11188314" y="2041524"/>
              <a:chExt cx="8992119" cy="7828839"/>
            </a:xfrm>
          </xdr:grpSpPr>
          <xdr:grpSp>
            <xdr:nvGrpSpPr>
              <xdr:cNvPr id="202" name="Groep 201">
                <a:extLst>
                  <a:ext uri="{FF2B5EF4-FFF2-40B4-BE49-F238E27FC236}">
                    <a16:creationId xmlns:a16="http://schemas.microsoft.com/office/drawing/2014/main" id="{F8BB3601-DDBF-9449-AFBA-6252DF7B1437}"/>
                  </a:ext>
                </a:extLst>
              </xdr:cNvPr>
              <xdr:cNvGrpSpPr/>
            </xdr:nvGrpSpPr>
            <xdr:grpSpPr>
              <a:xfrm>
                <a:off x="11188314" y="2041524"/>
                <a:ext cx="8388958" cy="7828839"/>
                <a:chOff x="1785999" y="2381214"/>
                <a:chExt cx="8209576" cy="7507950"/>
              </a:xfrm>
            </xdr:grpSpPr>
            <xdr:graphicFrame macro="">
              <xdr:nvGraphicFramePr>
                <xdr:cNvPr id="212" name="Grafiek 211">
                  <a:extLst>
                    <a:ext uri="{FF2B5EF4-FFF2-40B4-BE49-F238E27FC236}">
                      <a16:creationId xmlns:a16="http://schemas.microsoft.com/office/drawing/2014/main" id="{2BBE50D9-0E61-AD47-9BA6-CDC6021A0AF1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2084660" y="2381214"/>
                <a:ext cx="7910915" cy="75079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sp macro="" textlink="">
              <xdr:nvSpPr>
                <xdr:cNvPr id="213" name="Tekstvak 212">
                  <a:extLst>
                    <a:ext uri="{FF2B5EF4-FFF2-40B4-BE49-F238E27FC236}">
                      <a16:creationId xmlns:a16="http://schemas.microsoft.com/office/drawing/2014/main" id="{E0F3E48D-81CA-CD42-98C9-6AC526995DB6}"/>
                    </a:ext>
                  </a:extLst>
                </xdr:cNvPr>
                <xdr:cNvSpPr txBox="1"/>
              </xdr:nvSpPr>
              <xdr:spPr>
                <a:xfrm>
                  <a:off x="1785999" y="2441744"/>
                  <a:ext cx="4584289" cy="49052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nl-NL" sz="2400" b="1">
                      <a:latin typeface="+mn-lt"/>
                    </a:rPr>
                    <a:t>Huidige situatie Warmte</a:t>
                  </a:r>
                  <a:endParaRPr lang="nl-NL" sz="1200" b="1">
                    <a:latin typeface="+mn-lt"/>
                  </a:endParaRPr>
                </a:p>
              </xdr:txBody>
            </xdr:sp>
            <xdr:sp macro="" textlink="$D$6">
              <xdr:nvSpPr>
                <xdr:cNvPr id="214" name="Tekstvak 213">
                  <a:extLst>
                    <a:ext uri="{FF2B5EF4-FFF2-40B4-BE49-F238E27FC236}">
                      <a16:creationId xmlns:a16="http://schemas.microsoft.com/office/drawing/2014/main" id="{ADB0D81B-0783-724D-96B0-171797E60A61}"/>
                    </a:ext>
                  </a:extLst>
                </xdr:cNvPr>
                <xdr:cNvSpPr txBox="1"/>
              </xdr:nvSpPr>
              <xdr:spPr>
                <a:xfrm>
                  <a:off x="1794712" y="2849825"/>
                  <a:ext cx="2464933" cy="29629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4462BC0F-9F5B-7B41-9262-A5CDE8D9EB54}" type="TxLink">
                    <a:rPr lang="en-US" sz="1600" b="0" i="1" u="none" strike="noStrike">
                      <a:solidFill>
                        <a:srgbClr val="3A3838"/>
                      </a:solidFill>
                      <a:latin typeface="Calibri"/>
                      <a:cs typeface="Calibri"/>
                    </a:rPr>
                    <a:pPr/>
                    <a:t>Sub-Holon: RWZI Harderwijk</a:t>
                  </a:fld>
                  <a:endParaRPr lang="nl-NL" sz="1600" b="0" i="1">
                    <a:solidFill>
                      <a:srgbClr val="3A3838"/>
                    </a:solidFill>
                    <a:latin typeface="+mj-lt"/>
                  </a:endParaRPr>
                </a:p>
              </xdr:txBody>
            </xdr:sp>
          </xdr:grpSp>
          <xdr:grpSp>
            <xdr:nvGrpSpPr>
              <xdr:cNvPr id="203" name="Groep 202">
                <a:extLst>
                  <a:ext uri="{FF2B5EF4-FFF2-40B4-BE49-F238E27FC236}">
                    <a16:creationId xmlns:a16="http://schemas.microsoft.com/office/drawing/2014/main" id="{1F16818D-880E-D84A-ACB8-9F52FF9CAB10}"/>
                  </a:ext>
                </a:extLst>
              </xdr:cNvPr>
              <xdr:cNvGrpSpPr/>
            </xdr:nvGrpSpPr>
            <xdr:grpSpPr>
              <a:xfrm>
                <a:off x="11189085" y="3711223"/>
                <a:ext cx="8991348" cy="6102384"/>
                <a:chOff x="11189085" y="3711223"/>
                <a:chExt cx="8991348" cy="6102384"/>
              </a:xfrm>
            </xdr:grpSpPr>
            <xdr:sp macro="" textlink="$E$103">
              <xdr:nvSpPr>
                <xdr:cNvPr id="204" name="Tekstvak 203">
                  <a:extLst>
                    <a:ext uri="{FF2B5EF4-FFF2-40B4-BE49-F238E27FC236}">
                      <a16:creationId xmlns:a16="http://schemas.microsoft.com/office/drawing/2014/main" id="{035B1242-5CBA-6342-B573-DFCE4291C573}"/>
                    </a:ext>
                  </a:extLst>
                </xdr:cNvPr>
                <xdr:cNvSpPr txBox="1"/>
              </xdr:nvSpPr>
              <xdr:spPr>
                <a:xfrm>
                  <a:off x="17995123" y="7519584"/>
                  <a:ext cx="2185310" cy="44802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D67EBA02-DB2D-074E-9654-CE3FA12975E1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Warmtevraag slibvergisting</a:t>
                  </a:fld>
                  <a:endParaRPr lang="nl-NL" sz="1100" b="1">
                    <a:latin typeface="+mj-lt"/>
                  </a:endParaRPr>
                </a:p>
              </xdr:txBody>
            </xdr:sp>
            <xdr:grpSp>
              <xdr:nvGrpSpPr>
                <xdr:cNvPr id="205" name="Groep 204">
                  <a:extLst>
                    <a:ext uri="{FF2B5EF4-FFF2-40B4-BE49-F238E27FC236}">
                      <a16:creationId xmlns:a16="http://schemas.microsoft.com/office/drawing/2014/main" id="{113BCC97-7D71-0540-82BD-E6F809D219CE}"/>
                    </a:ext>
                  </a:extLst>
                </xdr:cNvPr>
                <xdr:cNvGrpSpPr/>
              </xdr:nvGrpSpPr>
              <xdr:grpSpPr>
                <a:xfrm>
                  <a:off x="12775598" y="3711223"/>
                  <a:ext cx="5496914" cy="5556249"/>
                  <a:chOff x="10796515" y="3758848"/>
                  <a:chExt cx="5496914" cy="5550957"/>
                </a:xfrm>
              </xdr:grpSpPr>
              <xdr:cxnSp macro="">
                <xdr:nvCxnSpPr>
                  <xdr:cNvPr id="209" name="Rechte verbindingslijn 208">
                    <a:extLst>
                      <a:ext uri="{FF2B5EF4-FFF2-40B4-BE49-F238E27FC236}">
                        <a16:creationId xmlns:a16="http://schemas.microsoft.com/office/drawing/2014/main" id="{DD39E52A-847C-5345-BCAC-1A70D7876A24}"/>
                      </a:ext>
                    </a:extLst>
                  </xdr:cNvPr>
                  <xdr:cNvCxnSpPr>
                    <a:stCxn id="210" idx="0"/>
                  </xdr:cNvCxnSpPr>
                </xdr:nvCxnSpPr>
                <xdr:spPr>
                  <a:xfrm>
                    <a:off x="13544972" y="3758848"/>
                    <a:ext cx="617" cy="2860296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10" name="Ring 209">
                    <a:extLst>
                      <a:ext uri="{FF2B5EF4-FFF2-40B4-BE49-F238E27FC236}">
                        <a16:creationId xmlns:a16="http://schemas.microsoft.com/office/drawing/2014/main" id="{C92557EF-940C-584E-BF1E-051A5DDBE0AB}"/>
                      </a:ext>
                    </a:extLst>
                  </xdr:cNvPr>
                  <xdr:cNvSpPr/>
                </xdr:nvSpPr>
                <xdr:spPr>
                  <a:xfrm>
                    <a:off x="10796515" y="3758848"/>
                    <a:ext cx="5496914" cy="5550957"/>
                  </a:xfrm>
                  <a:prstGeom prst="donut">
                    <a:avLst>
                      <a:gd name="adj" fmla="val 1606"/>
                    </a:avLst>
                  </a:prstGeom>
                  <a:solidFill>
                    <a:schemeClr val="tx1"/>
                  </a:solidFill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nl-NL" sz="1100">
                      <a:solidFill>
                        <a:schemeClr val="tx1"/>
                      </a:solidFill>
                    </a:endParaRPr>
                  </a:p>
                </xdr:txBody>
              </xdr:sp>
              <xdr:cxnSp macro="">
                <xdr:nvCxnSpPr>
                  <xdr:cNvPr id="211" name="Rechte verbindingslijn 210">
                    <a:extLst>
                      <a:ext uri="{FF2B5EF4-FFF2-40B4-BE49-F238E27FC236}">
                        <a16:creationId xmlns:a16="http://schemas.microsoft.com/office/drawing/2014/main" id="{9970AD30-21B5-354B-A59F-F29686EC7E7F}"/>
                      </a:ext>
                    </a:extLst>
                  </xdr:cNvPr>
                  <xdr:cNvCxnSpPr/>
                </xdr:nvCxnSpPr>
                <xdr:spPr>
                  <a:xfrm flipH="1">
                    <a:off x="12008676" y="6579270"/>
                    <a:ext cx="1523887" cy="2206283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$E$105">
              <xdr:nvSpPr>
                <xdr:cNvPr id="206" name="Tekstvak 205">
                  <a:extLst>
                    <a:ext uri="{FF2B5EF4-FFF2-40B4-BE49-F238E27FC236}">
                      <a16:creationId xmlns:a16="http://schemas.microsoft.com/office/drawing/2014/main" id="{BA397297-753B-8247-8649-AE27A9E48566}"/>
                    </a:ext>
                  </a:extLst>
                </xdr:cNvPr>
                <xdr:cNvSpPr txBox="1"/>
              </xdr:nvSpPr>
              <xdr:spPr>
                <a:xfrm>
                  <a:off x="11189085" y="7311616"/>
                  <a:ext cx="1614207" cy="41577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E87964ED-F9A3-C241-B71C-A719302D4501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Aquathermie?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$E$102">
              <xdr:nvSpPr>
                <xdr:cNvPr id="207" name="Tekstvak 206">
                  <a:extLst>
                    <a:ext uri="{FF2B5EF4-FFF2-40B4-BE49-F238E27FC236}">
                      <a16:creationId xmlns:a16="http://schemas.microsoft.com/office/drawing/2014/main" id="{8A47C63D-8C15-3040-91C4-3DC255FBDF0E}"/>
                    </a:ext>
                  </a:extLst>
                </xdr:cNvPr>
                <xdr:cNvSpPr txBox="1"/>
              </xdr:nvSpPr>
              <xdr:spPr>
                <a:xfrm>
                  <a:off x="17601512" y="4246905"/>
                  <a:ext cx="1965323" cy="40534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A8EBA2AB-1929-F443-B077-1B28ABE2ACD0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WKK / Biogasketel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$E$104">
              <xdr:nvSpPr>
                <xdr:cNvPr id="208" name="Tekstvak 207">
                  <a:extLst>
                    <a:ext uri="{FF2B5EF4-FFF2-40B4-BE49-F238E27FC236}">
                      <a16:creationId xmlns:a16="http://schemas.microsoft.com/office/drawing/2014/main" id="{F6B7A71C-3816-7E4A-8E75-E830D7BF2C0A}"/>
                    </a:ext>
                  </a:extLst>
                </xdr:cNvPr>
                <xdr:cNvSpPr txBox="1"/>
              </xdr:nvSpPr>
              <xdr:spPr>
                <a:xfrm>
                  <a:off x="14017096" y="9351114"/>
                  <a:ext cx="2479378" cy="46249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3851592F-CA68-7045-BF3D-C09C012F4E7A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Vollasturen WKK</a:t>
                  </a:fld>
                  <a:endParaRPr lang="nl-NL" sz="1100" b="1">
                    <a:latin typeface="+mj-lt"/>
                  </a:endParaRPr>
                </a:p>
              </xdr:txBody>
            </xdr:sp>
          </xdr:grpSp>
        </xdr:grpSp>
        <xdr:sp macro="" textlink="">
          <xdr:nvSpPr>
            <xdr:cNvPr id="201" name="Rechthoek 200">
              <a:extLst>
                <a:ext uri="{FF2B5EF4-FFF2-40B4-BE49-F238E27FC236}">
                  <a16:creationId xmlns:a16="http://schemas.microsoft.com/office/drawing/2014/main" id="{FA732F22-AFCA-454D-89B2-CD7D32068D19}"/>
                </a:ext>
              </a:extLst>
            </xdr:cNvPr>
            <xdr:cNvSpPr/>
          </xdr:nvSpPr>
          <xdr:spPr>
            <a:xfrm>
              <a:off x="10977475" y="11116733"/>
              <a:ext cx="9509035" cy="8353778"/>
            </a:xfrm>
            <a:prstGeom prst="rect">
              <a:avLst/>
            </a:prstGeom>
            <a:noFill/>
            <a:ln w="57150">
              <a:solidFill>
                <a:schemeClr val="accent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/>
            </a:p>
          </xdr:txBody>
        </xdr:sp>
      </xdr:grpSp>
      <xdr:cxnSp macro="">
        <xdr:nvCxnSpPr>
          <xdr:cNvPr id="174" name="Rechte verbindingslijn 173">
            <a:extLst>
              <a:ext uri="{FF2B5EF4-FFF2-40B4-BE49-F238E27FC236}">
                <a16:creationId xmlns:a16="http://schemas.microsoft.com/office/drawing/2014/main" id="{24C3B06A-201A-EC40-8DA1-0F9A51E95A47}"/>
              </a:ext>
            </a:extLst>
          </xdr:cNvPr>
          <xdr:cNvCxnSpPr/>
        </xdr:nvCxnSpPr>
        <xdr:spPr>
          <a:xfrm flipH="1">
            <a:off x="16112270" y="23547468"/>
            <a:ext cx="2572276" cy="877847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Rechte verbindingslijn 175">
            <a:extLst>
              <a:ext uri="{FF2B5EF4-FFF2-40B4-BE49-F238E27FC236}">
                <a16:creationId xmlns:a16="http://schemas.microsoft.com/office/drawing/2014/main" id="{6F6EA89D-BC93-7749-AFFE-DF5004AE64B1}"/>
              </a:ext>
            </a:extLst>
          </xdr:cNvPr>
          <xdr:cNvCxnSpPr/>
        </xdr:nvCxnSpPr>
        <xdr:spPr>
          <a:xfrm>
            <a:off x="13561990" y="23565445"/>
            <a:ext cx="2537188" cy="824373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Rechte verbindingslijn 178">
            <a:extLst>
              <a:ext uri="{FF2B5EF4-FFF2-40B4-BE49-F238E27FC236}">
                <a16:creationId xmlns:a16="http://schemas.microsoft.com/office/drawing/2014/main" id="{DFB5C360-FA2E-E44C-B48B-754C3F45A667}"/>
              </a:ext>
            </a:extLst>
          </xdr:cNvPr>
          <xdr:cNvCxnSpPr/>
        </xdr:nvCxnSpPr>
        <xdr:spPr>
          <a:xfrm>
            <a:off x="16099178" y="24438407"/>
            <a:ext cx="1625832" cy="2080299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06">
        <xdr:nvSpPr>
          <xdr:cNvPr id="183" name="Tekstvak 182">
            <a:extLst>
              <a:ext uri="{FF2B5EF4-FFF2-40B4-BE49-F238E27FC236}">
                <a16:creationId xmlns:a16="http://schemas.microsoft.com/office/drawing/2014/main" id="{C2755173-E191-BD4C-93BC-A642B9290863}"/>
              </a:ext>
            </a:extLst>
          </xdr:cNvPr>
          <xdr:cNvSpPr txBox="1"/>
        </xdr:nvSpPr>
        <xdr:spPr>
          <a:xfrm>
            <a:off x="11567378" y="21814015"/>
            <a:ext cx="2892874" cy="399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2CF1EF5-0B40-6E49-97DE-944D94F6A563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Uitkoppeling gerealiseerd?</a:t>
            </a:fld>
            <a:endParaRPr lang="nl-NL" sz="1100" b="1">
              <a:latin typeface="+mj-lt"/>
            </a:endParaRPr>
          </a:p>
        </xdr:txBody>
      </xdr:sp>
    </xdr:grpSp>
    <xdr:clientData/>
  </xdr:twoCellAnchor>
  <xdr:twoCellAnchor>
    <xdr:from>
      <xdr:col>12</xdr:col>
      <xdr:colOff>594047</xdr:colOff>
      <xdr:row>105</xdr:row>
      <xdr:rowOff>103061</xdr:rowOff>
    </xdr:from>
    <xdr:to>
      <xdr:col>13</xdr:col>
      <xdr:colOff>134146</xdr:colOff>
      <xdr:row>106</xdr:row>
      <xdr:rowOff>193519</xdr:rowOff>
    </xdr:to>
    <xdr:sp macro="" textlink="">
      <xdr:nvSpPr>
        <xdr:cNvPr id="185" name="Ovaal 184">
          <a:extLst>
            <a:ext uri="{FF2B5EF4-FFF2-40B4-BE49-F238E27FC236}">
              <a16:creationId xmlns:a16="http://schemas.microsoft.com/office/drawing/2014/main" id="{576974D2-BCA0-D647-92A7-40EBBAEBFA09}"/>
            </a:ext>
          </a:extLst>
        </xdr:cNvPr>
        <xdr:cNvSpPr/>
      </xdr:nvSpPr>
      <xdr:spPr>
        <a:xfrm>
          <a:off x="15979190" y="24505204"/>
          <a:ext cx="374670" cy="398886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chemeClr val="tx1"/>
              </a:solidFill>
            </a:rPr>
            <a:t>W</a:t>
          </a:r>
        </a:p>
      </xdr:txBody>
    </xdr:sp>
    <xdr:clientData/>
  </xdr:twoCellAnchor>
  <xdr:twoCellAnchor>
    <xdr:from>
      <xdr:col>6</xdr:col>
      <xdr:colOff>671784</xdr:colOff>
      <xdr:row>47</xdr:row>
      <xdr:rowOff>81844</xdr:rowOff>
    </xdr:from>
    <xdr:to>
      <xdr:col>18</xdr:col>
      <xdr:colOff>688622</xdr:colOff>
      <xdr:row>83</xdr:row>
      <xdr:rowOff>138289</xdr:rowOff>
    </xdr:to>
    <xdr:grpSp>
      <xdr:nvGrpSpPr>
        <xdr:cNvPr id="36" name="Groep 35">
          <a:extLst>
            <a:ext uri="{FF2B5EF4-FFF2-40B4-BE49-F238E27FC236}">
              <a16:creationId xmlns:a16="http://schemas.microsoft.com/office/drawing/2014/main" id="{8AA906F9-3720-D94C-B900-B7B341C73798}"/>
            </a:ext>
          </a:extLst>
        </xdr:cNvPr>
        <xdr:cNvGrpSpPr/>
      </xdr:nvGrpSpPr>
      <xdr:grpSpPr>
        <a:xfrm>
          <a:off x="11049498" y="11294130"/>
          <a:ext cx="10031695" cy="8402159"/>
          <a:chOff x="11049498" y="11167130"/>
          <a:chExt cx="10031695" cy="8402159"/>
        </a:xfrm>
      </xdr:grpSpPr>
      <xdr:grpSp>
        <xdr:nvGrpSpPr>
          <xdr:cNvPr id="32" name="Groep 31">
            <a:extLst>
              <a:ext uri="{FF2B5EF4-FFF2-40B4-BE49-F238E27FC236}">
                <a16:creationId xmlns:a16="http://schemas.microsoft.com/office/drawing/2014/main" id="{2FBDB7FD-0034-8541-9BD5-4531C56F8DEF}"/>
              </a:ext>
            </a:extLst>
          </xdr:cNvPr>
          <xdr:cNvGrpSpPr/>
        </xdr:nvGrpSpPr>
        <xdr:grpSpPr>
          <a:xfrm>
            <a:off x="11049498" y="11167130"/>
            <a:ext cx="10031695" cy="8402159"/>
            <a:chOff x="10478046" y="11116733"/>
            <a:chExt cx="10008464" cy="8353778"/>
          </a:xfrm>
        </xdr:grpSpPr>
        <xdr:grpSp>
          <xdr:nvGrpSpPr>
            <xdr:cNvPr id="157" name="Groep 156">
              <a:extLst>
                <a:ext uri="{FF2B5EF4-FFF2-40B4-BE49-F238E27FC236}">
                  <a16:creationId xmlns:a16="http://schemas.microsoft.com/office/drawing/2014/main" id="{25A02DE2-50D8-BF4E-8B44-2AF47C5FAC59}"/>
                </a:ext>
              </a:extLst>
            </xdr:cNvPr>
            <xdr:cNvGrpSpPr/>
          </xdr:nvGrpSpPr>
          <xdr:grpSpPr>
            <a:xfrm>
              <a:off x="10478046" y="11248319"/>
              <a:ext cx="9936866" cy="8031687"/>
              <a:chOff x="10455148" y="2041524"/>
              <a:chExt cx="9857749" cy="7828839"/>
            </a:xfrm>
          </xdr:grpSpPr>
          <xdr:grpSp>
            <xdr:nvGrpSpPr>
              <xdr:cNvPr id="158" name="Groep 157">
                <a:extLst>
                  <a:ext uri="{FF2B5EF4-FFF2-40B4-BE49-F238E27FC236}">
                    <a16:creationId xmlns:a16="http://schemas.microsoft.com/office/drawing/2014/main" id="{41DFB68C-916A-3049-B997-D6D54FE2BCF4}"/>
                  </a:ext>
                </a:extLst>
              </xdr:cNvPr>
              <xdr:cNvGrpSpPr/>
            </xdr:nvGrpSpPr>
            <xdr:grpSpPr>
              <a:xfrm>
                <a:off x="11164688" y="2041524"/>
                <a:ext cx="8412584" cy="7828839"/>
                <a:chOff x="1762878" y="2381214"/>
                <a:chExt cx="8232697" cy="7507950"/>
              </a:xfrm>
            </xdr:grpSpPr>
            <xdr:graphicFrame macro="">
              <xdr:nvGraphicFramePr>
                <xdr:cNvPr id="171" name="Grafiek 170">
                  <a:extLst>
                    <a:ext uri="{FF2B5EF4-FFF2-40B4-BE49-F238E27FC236}">
                      <a16:creationId xmlns:a16="http://schemas.microsoft.com/office/drawing/2014/main" id="{E576AAA4-BAAF-1C46-9E1F-F2D308C20D8D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2084660" y="2381214"/>
                <a:ext cx="7910915" cy="75079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5"/>
                </a:graphicData>
              </a:graphic>
            </xdr:graphicFrame>
            <xdr:sp macro="" textlink="">
              <xdr:nvSpPr>
                <xdr:cNvPr id="172" name="Tekstvak 171">
                  <a:extLst>
                    <a:ext uri="{FF2B5EF4-FFF2-40B4-BE49-F238E27FC236}">
                      <a16:creationId xmlns:a16="http://schemas.microsoft.com/office/drawing/2014/main" id="{7B9775EF-A824-0B4B-A1A0-9B0AFE233C60}"/>
                    </a:ext>
                  </a:extLst>
                </xdr:cNvPr>
                <xdr:cNvSpPr txBox="1"/>
              </xdr:nvSpPr>
              <xdr:spPr>
                <a:xfrm>
                  <a:off x="1762878" y="2423073"/>
                  <a:ext cx="4584289" cy="49052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nl-NL" sz="2400" b="1">
                      <a:latin typeface="+mn-lt"/>
                    </a:rPr>
                    <a:t>Huidige situatie Gas</a:t>
                  </a:r>
                  <a:endParaRPr lang="nl-NL" sz="1200" b="1">
                    <a:latin typeface="+mn-lt"/>
                  </a:endParaRPr>
                </a:p>
              </xdr:txBody>
            </xdr:sp>
            <xdr:sp macro="" textlink="$D$6">
              <xdr:nvSpPr>
                <xdr:cNvPr id="173" name="Tekstvak 172">
                  <a:extLst>
                    <a:ext uri="{FF2B5EF4-FFF2-40B4-BE49-F238E27FC236}">
                      <a16:creationId xmlns:a16="http://schemas.microsoft.com/office/drawing/2014/main" id="{2672DAFA-B686-8640-B024-84D7EE6796CC}"/>
                    </a:ext>
                  </a:extLst>
                </xdr:cNvPr>
                <xdr:cNvSpPr txBox="1"/>
              </xdr:nvSpPr>
              <xdr:spPr>
                <a:xfrm>
                  <a:off x="1771591" y="2831155"/>
                  <a:ext cx="2932128" cy="28288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4462BC0F-9F5B-7B41-9262-A5CDE8D9EB54}" type="TxLink">
                    <a:rPr lang="en-US" sz="1600" b="0" i="1" u="none" strike="noStrike">
                      <a:solidFill>
                        <a:srgbClr val="3A3838"/>
                      </a:solidFill>
                      <a:latin typeface="Calibri"/>
                      <a:cs typeface="Calibri"/>
                    </a:rPr>
                    <a:pPr/>
                    <a:t>Sub-Holon: RWZI Harderwijk</a:t>
                  </a:fld>
                  <a:endParaRPr lang="nl-NL" sz="1600" b="0" i="1">
                    <a:solidFill>
                      <a:srgbClr val="3A3838"/>
                    </a:solidFill>
                    <a:latin typeface="+mj-lt"/>
                  </a:endParaRPr>
                </a:p>
              </xdr:txBody>
            </xdr:sp>
          </xdr:grpSp>
          <xdr:grpSp>
            <xdr:nvGrpSpPr>
              <xdr:cNvPr id="159" name="Groep 158">
                <a:extLst>
                  <a:ext uri="{FF2B5EF4-FFF2-40B4-BE49-F238E27FC236}">
                    <a16:creationId xmlns:a16="http://schemas.microsoft.com/office/drawing/2014/main" id="{E539A911-FE8B-E448-BC3E-1977263F5858}"/>
                  </a:ext>
                </a:extLst>
              </xdr:cNvPr>
              <xdr:cNvGrpSpPr/>
            </xdr:nvGrpSpPr>
            <xdr:grpSpPr>
              <a:xfrm>
                <a:off x="10455148" y="3711223"/>
                <a:ext cx="9857749" cy="6112332"/>
                <a:chOff x="10455148" y="3711223"/>
                <a:chExt cx="9857749" cy="6112332"/>
              </a:xfrm>
            </xdr:grpSpPr>
            <xdr:sp macro="" textlink="$E$62">
              <xdr:nvSpPr>
                <xdr:cNvPr id="160" name="Tekstvak 159">
                  <a:extLst>
                    <a:ext uri="{FF2B5EF4-FFF2-40B4-BE49-F238E27FC236}">
                      <a16:creationId xmlns:a16="http://schemas.microsoft.com/office/drawing/2014/main" id="{D35AFAE4-B050-4E47-9264-B155F98D3F6E}"/>
                    </a:ext>
                  </a:extLst>
                </xdr:cNvPr>
                <xdr:cNvSpPr txBox="1"/>
              </xdr:nvSpPr>
              <xdr:spPr>
                <a:xfrm>
                  <a:off x="18234137" y="7301159"/>
                  <a:ext cx="2078760" cy="44802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6DE64037-E2AD-1F46-BA18-B486BDA3048D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Groengasproductie</a:t>
                  </a:fld>
                  <a:endParaRPr lang="nl-NL" sz="1100" b="1">
                    <a:latin typeface="+mj-lt"/>
                  </a:endParaRPr>
                </a:p>
              </xdr:txBody>
            </xdr:sp>
            <xdr:grpSp>
              <xdr:nvGrpSpPr>
                <xdr:cNvPr id="162" name="Groep 161">
                  <a:extLst>
                    <a:ext uri="{FF2B5EF4-FFF2-40B4-BE49-F238E27FC236}">
                      <a16:creationId xmlns:a16="http://schemas.microsoft.com/office/drawing/2014/main" id="{BD84C3BA-3E70-544F-8926-E78E6F877520}"/>
                    </a:ext>
                  </a:extLst>
                </xdr:cNvPr>
                <xdr:cNvGrpSpPr/>
              </xdr:nvGrpSpPr>
              <xdr:grpSpPr>
                <a:xfrm>
                  <a:off x="12696472" y="3711223"/>
                  <a:ext cx="5637390" cy="5556249"/>
                  <a:chOff x="10717389" y="3758848"/>
                  <a:chExt cx="5637390" cy="5550957"/>
                </a:xfrm>
              </xdr:grpSpPr>
              <xdr:cxnSp macro="">
                <xdr:nvCxnSpPr>
                  <xdr:cNvPr id="167" name="Rechte verbindingslijn 166">
                    <a:extLst>
                      <a:ext uri="{FF2B5EF4-FFF2-40B4-BE49-F238E27FC236}">
                        <a16:creationId xmlns:a16="http://schemas.microsoft.com/office/drawing/2014/main" id="{07029BF6-26D4-F845-9EE0-2A38368C123A}"/>
                      </a:ext>
                    </a:extLst>
                  </xdr:cNvPr>
                  <xdr:cNvCxnSpPr>
                    <a:stCxn id="168" idx="0"/>
                  </xdr:cNvCxnSpPr>
                </xdr:nvCxnSpPr>
                <xdr:spPr>
                  <a:xfrm>
                    <a:off x="13536084" y="3758848"/>
                    <a:ext cx="3284" cy="2902478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68" name="Ring 167">
                    <a:extLst>
                      <a:ext uri="{FF2B5EF4-FFF2-40B4-BE49-F238E27FC236}">
                        <a16:creationId xmlns:a16="http://schemas.microsoft.com/office/drawing/2014/main" id="{74C8EE43-572C-6C47-A600-C1CBF3D7F54A}"/>
                      </a:ext>
                    </a:extLst>
                  </xdr:cNvPr>
                  <xdr:cNvSpPr/>
                </xdr:nvSpPr>
                <xdr:spPr>
                  <a:xfrm>
                    <a:off x="10717389" y="3758848"/>
                    <a:ext cx="5637390" cy="5550957"/>
                  </a:xfrm>
                  <a:prstGeom prst="donut">
                    <a:avLst>
                      <a:gd name="adj" fmla="val 1606"/>
                    </a:avLst>
                  </a:prstGeom>
                  <a:solidFill>
                    <a:schemeClr val="tx1"/>
                  </a:solidFill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nl-NL" sz="1100">
                      <a:solidFill>
                        <a:schemeClr val="tx1"/>
                      </a:solidFill>
                    </a:endParaRPr>
                  </a:p>
                </xdr:txBody>
              </xdr:sp>
              <xdr:cxnSp macro="">
                <xdr:nvCxnSpPr>
                  <xdr:cNvPr id="169" name="Rechte verbindingslijn 168">
                    <a:extLst>
                      <a:ext uri="{FF2B5EF4-FFF2-40B4-BE49-F238E27FC236}">
                        <a16:creationId xmlns:a16="http://schemas.microsoft.com/office/drawing/2014/main" id="{563ED64E-1E8C-C24C-8A82-12D738A0515F}"/>
                      </a:ext>
                    </a:extLst>
                  </xdr:cNvPr>
                  <xdr:cNvCxnSpPr/>
                </xdr:nvCxnSpPr>
                <xdr:spPr>
                  <a:xfrm flipH="1">
                    <a:off x="13575281" y="5765456"/>
                    <a:ext cx="2585769" cy="808039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$E$64">
              <xdr:nvSpPr>
                <xdr:cNvPr id="163" name="Tekstvak 162">
                  <a:extLst>
                    <a:ext uri="{FF2B5EF4-FFF2-40B4-BE49-F238E27FC236}">
                      <a16:creationId xmlns:a16="http://schemas.microsoft.com/office/drawing/2014/main" id="{1303B611-75A5-704A-8AA6-1AD9FBF8AE09}"/>
                    </a:ext>
                  </a:extLst>
                </xdr:cNvPr>
                <xdr:cNvSpPr txBox="1"/>
              </xdr:nvSpPr>
              <xdr:spPr>
                <a:xfrm>
                  <a:off x="10455148" y="7426018"/>
                  <a:ext cx="2341141" cy="41577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13DE6DB9-C4A1-C542-BFDB-0687F6C54AAD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Spui/Affakkeling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$E$61">
              <xdr:nvSpPr>
                <xdr:cNvPr id="164" name="Tekstvak 163">
                  <a:extLst>
                    <a:ext uri="{FF2B5EF4-FFF2-40B4-BE49-F238E27FC236}">
                      <a16:creationId xmlns:a16="http://schemas.microsoft.com/office/drawing/2014/main" id="{E7A784E2-B480-9C4C-BADA-77FD38E7A603}"/>
                    </a:ext>
                  </a:extLst>
                </xdr:cNvPr>
                <xdr:cNvSpPr txBox="1"/>
              </xdr:nvSpPr>
              <xdr:spPr>
                <a:xfrm>
                  <a:off x="17191215" y="3817407"/>
                  <a:ext cx="1991500" cy="40534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6FE3AE4C-8398-0E4F-A316-12FC8A6B7398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Biogasproductie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$E$63">
              <xdr:nvSpPr>
                <xdr:cNvPr id="166" name="Tekstvak 165">
                  <a:extLst>
                    <a:ext uri="{FF2B5EF4-FFF2-40B4-BE49-F238E27FC236}">
                      <a16:creationId xmlns:a16="http://schemas.microsoft.com/office/drawing/2014/main" id="{0A197BCD-C8E4-FC45-84E5-8755DCA18001}"/>
                    </a:ext>
                  </a:extLst>
                </xdr:cNvPr>
                <xdr:cNvSpPr txBox="1"/>
              </xdr:nvSpPr>
              <xdr:spPr>
                <a:xfrm>
                  <a:off x="14354435" y="9361062"/>
                  <a:ext cx="2071289" cy="46249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68BE9FEF-9132-3248-BD7E-CD76689039B3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Gas-aansluiting</a:t>
                  </a:fld>
                  <a:endParaRPr lang="nl-NL" sz="1100" b="1">
                    <a:latin typeface="+mj-lt"/>
                  </a:endParaRPr>
                </a:p>
              </xdr:txBody>
            </xdr:sp>
          </xdr:grpSp>
        </xdr:grpSp>
        <xdr:sp macro="" textlink="">
          <xdr:nvSpPr>
            <xdr:cNvPr id="191" name="Rechthoek 190">
              <a:extLst>
                <a:ext uri="{FF2B5EF4-FFF2-40B4-BE49-F238E27FC236}">
                  <a16:creationId xmlns:a16="http://schemas.microsoft.com/office/drawing/2014/main" id="{22FEF894-CCD3-E34C-BE74-B1FEBBA661D1}"/>
                </a:ext>
              </a:extLst>
            </xdr:cNvPr>
            <xdr:cNvSpPr/>
          </xdr:nvSpPr>
          <xdr:spPr>
            <a:xfrm>
              <a:off x="10933288" y="11116733"/>
              <a:ext cx="9553222" cy="8353778"/>
            </a:xfrm>
            <a:prstGeom prst="rect">
              <a:avLst/>
            </a:prstGeom>
            <a:noFill/>
            <a:ln w="57150"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/>
            </a:p>
          </xdr:txBody>
        </xdr:sp>
      </xdr:grpSp>
      <xdr:cxnSp macro="">
        <xdr:nvCxnSpPr>
          <xdr:cNvPr id="188" name="Rechte verbindingslijn 187">
            <a:extLst>
              <a:ext uri="{FF2B5EF4-FFF2-40B4-BE49-F238E27FC236}">
                <a16:creationId xmlns:a16="http://schemas.microsoft.com/office/drawing/2014/main" id="{1256E192-31EB-D94E-99FE-32C196F3B5E9}"/>
              </a:ext>
            </a:extLst>
          </xdr:cNvPr>
          <xdr:cNvCxnSpPr/>
        </xdr:nvCxnSpPr>
        <xdr:spPr>
          <a:xfrm flipH="1" flipV="1">
            <a:off x="13498286" y="15149286"/>
            <a:ext cx="2685143" cy="798285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Rechte verbindingslijn 194">
            <a:extLst>
              <a:ext uri="{FF2B5EF4-FFF2-40B4-BE49-F238E27FC236}">
                <a16:creationId xmlns:a16="http://schemas.microsoft.com/office/drawing/2014/main" id="{36296069-0180-6A47-9863-6CD60A58A6EF}"/>
              </a:ext>
            </a:extLst>
          </xdr:cNvPr>
          <xdr:cNvCxnSpPr/>
        </xdr:nvCxnSpPr>
        <xdr:spPr>
          <a:xfrm flipH="1">
            <a:off x="14586857" y="16002000"/>
            <a:ext cx="1596572" cy="2213429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Rechte verbindingslijn 221">
            <a:extLst>
              <a:ext uri="{FF2B5EF4-FFF2-40B4-BE49-F238E27FC236}">
                <a16:creationId xmlns:a16="http://schemas.microsoft.com/office/drawing/2014/main" id="{AC67BA39-1B3E-2449-B4E4-1EFFA173FA9D}"/>
              </a:ext>
            </a:extLst>
          </xdr:cNvPr>
          <xdr:cNvCxnSpPr/>
        </xdr:nvCxnSpPr>
        <xdr:spPr>
          <a:xfrm>
            <a:off x="16183429" y="16020143"/>
            <a:ext cx="1741714" cy="2086428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3" name="Ovaal 222">
            <a:extLst>
              <a:ext uri="{FF2B5EF4-FFF2-40B4-BE49-F238E27FC236}">
                <a16:creationId xmlns:a16="http://schemas.microsoft.com/office/drawing/2014/main" id="{A13D405D-7FA3-0C4F-9A80-06FAA55FEB21}"/>
              </a:ext>
            </a:extLst>
          </xdr:cNvPr>
          <xdr:cNvSpPr/>
        </xdr:nvSpPr>
        <xdr:spPr>
          <a:xfrm>
            <a:off x="15976195" y="15715544"/>
            <a:ext cx="374669" cy="393742"/>
          </a:xfrm>
          <a:prstGeom prst="ellipse">
            <a:avLst/>
          </a:prstGeom>
          <a:solidFill>
            <a:schemeClr val="bg1"/>
          </a:solidFill>
          <a:ln w="508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2400">
                <a:solidFill>
                  <a:schemeClr val="tx1"/>
                </a:solidFill>
              </a:rPr>
              <a:t>G</a:t>
            </a:r>
          </a:p>
        </xdr:txBody>
      </xdr:sp>
    </xdr:grpSp>
    <xdr:clientData/>
  </xdr:twoCellAnchor>
  <xdr:twoCellAnchor>
    <xdr:from>
      <xdr:col>7</xdr:col>
      <xdr:colOff>581068</xdr:colOff>
      <xdr:row>57</xdr:row>
      <xdr:rowOff>263273</xdr:rowOff>
    </xdr:from>
    <xdr:to>
      <xdr:col>10</xdr:col>
      <xdr:colOff>442762</xdr:colOff>
      <xdr:row>59</xdr:row>
      <xdr:rowOff>129858</xdr:rowOff>
    </xdr:to>
    <xdr:sp macro="" textlink="$E$65">
      <xdr:nvSpPr>
        <xdr:cNvPr id="227" name="Tekstvak 226">
          <a:extLst>
            <a:ext uri="{FF2B5EF4-FFF2-40B4-BE49-F238E27FC236}">
              <a16:creationId xmlns:a16="http://schemas.microsoft.com/office/drawing/2014/main" id="{F537BEE2-E85D-A747-B05E-DA6EF4399301}"/>
            </a:ext>
          </a:extLst>
        </xdr:cNvPr>
        <xdr:cNvSpPr txBox="1"/>
      </xdr:nvSpPr>
      <xdr:spPr>
        <a:xfrm>
          <a:off x="11793354" y="13344273"/>
          <a:ext cx="2365408" cy="429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007A075-F336-EF40-83C4-11D0D4A75235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Gasopslag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7</xdr:col>
      <xdr:colOff>279401</xdr:colOff>
      <xdr:row>126</xdr:row>
      <xdr:rowOff>180622</xdr:rowOff>
    </xdr:from>
    <xdr:to>
      <xdr:col>18</xdr:col>
      <xdr:colOff>688623</xdr:colOff>
      <xdr:row>164</xdr:row>
      <xdr:rowOff>4233</xdr:rowOff>
    </xdr:to>
    <xdr:grpSp>
      <xdr:nvGrpSpPr>
        <xdr:cNvPr id="39" name="Groep 38">
          <a:extLst>
            <a:ext uri="{FF2B5EF4-FFF2-40B4-BE49-F238E27FC236}">
              <a16:creationId xmlns:a16="http://schemas.microsoft.com/office/drawing/2014/main" id="{5AA96EC0-78D5-D84D-838A-7D7F90E71939}"/>
            </a:ext>
          </a:extLst>
        </xdr:cNvPr>
        <xdr:cNvGrpSpPr/>
      </xdr:nvGrpSpPr>
      <xdr:grpSpPr>
        <a:xfrm>
          <a:off x="11491687" y="28937051"/>
          <a:ext cx="9589507" cy="8187468"/>
          <a:chOff x="11491687" y="28810051"/>
          <a:chExt cx="9589507" cy="8187468"/>
        </a:xfrm>
      </xdr:grpSpPr>
      <xdr:grpSp>
        <xdr:nvGrpSpPr>
          <xdr:cNvPr id="215" name="Groep 214">
            <a:extLst>
              <a:ext uri="{FF2B5EF4-FFF2-40B4-BE49-F238E27FC236}">
                <a16:creationId xmlns:a16="http://schemas.microsoft.com/office/drawing/2014/main" id="{9894039B-9CE7-6C45-A7F7-7D57A5862DFC}"/>
              </a:ext>
            </a:extLst>
          </xdr:cNvPr>
          <xdr:cNvGrpSpPr/>
        </xdr:nvGrpSpPr>
        <xdr:grpSpPr>
          <a:xfrm>
            <a:off x="11491687" y="28810051"/>
            <a:ext cx="9589507" cy="8187468"/>
            <a:chOff x="10977475" y="11116733"/>
            <a:chExt cx="9509035" cy="8353778"/>
          </a:xfrm>
        </xdr:grpSpPr>
        <xdr:grpSp>
          <xdr:nvGrpSpPr>
            <xdr:cNvPr id="216" name="Groep 215">
              <a:extLst>
                <a:ext uri="{FF2B5EF4-FFF2-40B4-BE49-F238E27FC236}">
                  <a16:creationId xmlns:a16="http://schemas.microsoft.com/office/drawing/2014/main" id="{C3070F39-E63D-414E-935D-26BA72D13B9F}"/>
                </a:ext>
              </a:extLst>
            </xdr:cNvPr>
            <xdr:cNvGrpSpPr/>
          </xdr:nvGrpSpPr>
          <xdr:grpSpPr>
            <a:xfrm>
              <a:off x="11217101" y="11248319"/>
              <a:ext cx="8698118" cy="8031687"/>
              <a:chOff x="11188315" y="2041524"/>
              <a:chExt cx="8628862" cy="7828839"/>
            </a:xfrm>
          </xdr:grpSpPr>
          <xdr:grpSp>
            <xdr:nvGrpSpPr>
              <xdr:cNvPr id="218" name="Groep 217">
                <a:extLst>
                  <a:ext uri="{FF2B5EF4-FFF2-40B4-BE49-F238E27FC236}">
                    <a16:creationId xmlns:a16="http://schemas.microsoft.com/office/drawing/2014/main" id="{1D6C369C-E043-7C40-8E34-48624604CF42}"/>
                  </a:ext>
                </a:extLst>
              </xdr:cNvPr>
              <xdr:cNvGrpSpPr/>
            </xdr:nvGrpSpPr>
            <xdr:grpSpPr>
              <a:xfrm>
                <a:off x="11188315" y="2041524"/>
                <a:ext cx="8388956" cy="7828839"/>
                <a:chOff x="1786000" y="2381214"/>
                <a:chExt cx="8209575" cy="7507950"/>
              </a:xfrm>
            </xdr:grpSpPr>
            <xdr:graphicFrame macro="">
              <xdr:nvGraphicFramePr>
                <xdr:cNvPr id="228" name="Grafiek 227">
                  <a:extLst>
                    <a:ext uri="{FF2B5EF4-FFF2-40B4-BE49-F238E27FC236}">
                      <a16:creationId xmlns:a16="http://schemas.microsoft.com/office/drawing/2014/main" id="{6B2DDB7F-E2B7-6F47-98AF-5544AE56B831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2084660" y="2381214"/>
                <a:ext cx="7910915" cy="75079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6"/>
                </a:graphicData>
              </a:graphic>
            </xdr:graphicFrame>
            <xdr:sp macro="" textlink="">
              <xdr:nvSpPr>
                <xdr:cNvPr id="229" name="Tekstvak 228">
                  <a:extLst>
                    <a:ext uri="{FF2B5EF4-FFF2-40B4-BE49-F238E27FC236}">
                      <a16:creationId xmlns:a16="http://schemas.microsoft.com/office/drawing/2014/main" id="{88E54696-8296-6941-80C7-2CA2EE37D695}"/>
                    </a:ext>
                  </a:extLst>
                </xdr:cNvPr>
                <xdr:cNvSpPr txBox="1"/>
              </xdr:nvSpPr>
              <xdr:spPr>
                <a:xfrm>
                  <a:off x="1786000" y="2462375"/>
                  <a:ext cx="4584289" cy="49052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nl-NL" sz="2400" b="1">
                      <a:latin typeface="+mn-lt"/>
                    </a:rPr>
                    <a:t>Huidige situatie Waterstof</a:t>
                  </a:r>
                  <a:endParaRPr lang="nl-NL" sz="1200" b="1">
                    <a:latin typeface="+mn-lt"/>
                  </a:endParaRPr>
                </a:p>
              </xdr:txBody>
            </xdr:sp>
            <xdr:sp macro="" textlink="$D$6">
              <xdr:nvSpPr>
                <xdr:cNvPr id="230" name="Tekstvak 229">
                  <a:extLst>
                    <a:ext uri="{FF2B5EF4-FFF2-40B4-BE49-F238E27FC236}">
                      <a16:creationId xmlns:a16="http://schemas.microsoft.com/office/drawing/2014/main" id="{E5822455-F63A-3649-8C2A-2D857E5C4068}"/>
                    </a:ext>
                  </a:extLst>
                </xdr:cNvPr>
                <xdr:cNvSpPr txBox="1"/>
              </xdr:nvSpPr>
              <xdr:spPr>
                <a:xfrm>
                  <a:off x="1794713" y="2870456"/>
                  <a:ext cx="2464933" cy="29629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4462BC0F-9F5B-7B41-9262-A5CDE8D9EB54}" type="TxLink">
                    <a:rPr lang="en-US" sz="1600" b="0" i="1" u="none" strike="noStrike">
                      <a:solidFill>
                        <a:srgbClr val="3A3838"/>
                      </a:solidFill>
                      <a:latin typeface="Calibri"/>
                      <a:cs typeface="Calibri"/>
                    </a:rPr>
                    <a:pPr/>
                    <a:t>Sub-Holon: RWZI Harderwijk</a:t>
                  </a:fld>
                  <a:endParaRPr lang="nl-NL" sz="1600" b="0" i="1">
                    <a:solidFill>
                      <a:srgbClr val="3A3838"/>
                    </a:solidFill>
                    <a:latin typeface="+mj-lt"/>
                  </a:endParaRPr>
                </a:p>
              </xdr:txBody>
            </xdr:sp>
          </xdr:grpSp>
          <xdr:grpSp>
            <xdr:nvGrpSpPr>
              <xdr:cNvPr id="219" name="Groep 218">
                <a:extLst>
                  <a:ext uri="{FF2B5EF4-FFF2-40B4-BE49-F238E27FC236}">
                    <a16:creationId xmlns:a16="http://schemas.microsoft.com/office/drawing/2014/main" id="{5988AAD8-5A09-6E49-81AD-A8A683429C6A}"/>
                  </a:ext>
                </a:extLst>
              </xdr:cNvPr>
              <xdr:cNvGrpSpPr/>
            </xdr:nvGrpSpPr>
            <xdr:grpSpPr>
              <a:xfrm>
                <a:off x="12746042" y="3711223"/>
                <a:ext cx="7071135" cy="5556249"/>
                <a:chOff x="12746042" y="3711223"/>
                <a:chExt cx="7071135" cy="5556249"/>
              </a:xfrm>
            </xdr:grpSpPr>
            <xdr:sp macro="" textlink="$E$141">
              <xdr:nvSpPr>
                <xdr:cNvPr id="220" name="Tekstvak 219">
                  <a:extLst>
                    <a:ext uri="{FF2B5EF4-FFF2-40B4-BE49-F238E27FC236}">
                      <a16:creationId xmlns:a16="http://schemas.microsoft.com/office/drawing/2014/main" id="{9FD01890-5153-424D-872D-301B2739654A}"/>
                    </a:ext>
                  </a:extLst>
                </xdr:cNvPr>
                <xdr:cNvSpPr txBox="1"/>
              </xdr:nvSpPr>
              <xdr:spPr>
                <a:xfrm>
                  <a:off x="17887224" y="4037270"/>
                  <a:ext cx="1929953" cy="111131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ED7B97EE-2AB2-B748-804D-6A403B68FF1E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Fossiele brandstof in zware voertuigen</a:t>
                  </a:fld>
                  <a:endParaRPr lang="nl-NL" sz="1100" b="1">
                    <a:latin typeface="+mj-lt"/>
                  </a:endParaRPr>
                </a:p>
              </xdr:txBody>
            </xdr:sp>
            <xdr:grpSp>
              <xdr:nvGrpSpPr>
                <xdr:cNvPr id="221" name="Groep 220">
                  <a:extLst>
                    <a:ext uri="{FF2B5EF4-FFF2-40B4-BE49-F238E27FC236}">
                      <a16:creationId xmlns:a16="http://schemas.microsoft.com/office/drawing/2014/main" id="{188DDB28-E120-5A4F-9524-90D7E57FA227}"/>
                    </a:ext>
                  </a:extLst>
                </xdr:cNvPr>
                <xdr:cNvGrpSpPr/>
              </xdr:nvGrpSpPr>
              <xdr:grpSpPr>
                <a:xfrm>
                  <a:off x="12746042" y="3711223"/>
                  <a:ext cx="5550528" cy="5556249"/>
                  <a:chOff x="10766959" y="3758848"/>
                  <a:chExt cx="5550528" cy="5550957"/>
                </a:xfrm>
              </xdr:grpSpPr>
              <xdr:cxnSp macro="">
                <xdr:nvCxnSpPr>
                  <xdr:cNvPr id="225" name="Rechte verbindingslijn 224">
                    <a:extLst>
                      <a:ext uri="{FF2B5EF4-FFF2-40B4-BE49-F238E27FC236}">
                        <a16:creationId xmlns:a16="http://schemas.microsoft.com/office/drawing/2014/main" id="{1D137253-7189-7A42-AF1C-214E779C76F1}"/>
                      </a:ext>
                    </a:extLst>
                  </xdr:cNvPr>
                  <xdr:cNvCxnSpPr>
                    <a:stCxn id="226" idx="0"/>
                    <a:endCxn id="226" idx="4"/>
                  </xdr:cNvCxnSpPr>
                </xdr:nvCxnSpPr>
                <xdr:spPr>
                  <a:xfrm>
                    <a:off x="13542223" y="3758848"/>
                    <a:ext cx="0" cy="5550957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226" name="Ring 225">
                    <a:extLst>
                      <a:ext uri="{FF2B5EF4-FFF2-40B4-BE49-F238E27FC236}">
                        <a16:creationId xmlns:a16="http://schemas.microsoft.com/office/drawing/2014/main" id="{2E3773F7-3B99-354C-87B0-5874EEDCA7F8}"/>
                      </a:ext>
                    </a:extLst>
                  </xdr:cNvPr>
                  <xdr:cNvSpPr/>
                </xdr:nvSpPr>
                <xdr:spPr>
                  <a:xfrm>
                    <a:off x="10766959" y="3758848"/>
                    <a:ext cx="5550528" cy="5550957"/>
                  </a:xfrm>
                  <a:prstGeom prst="donut">
                    <a:avLst>
                      <a:gd name="adj" fmla="val 1606"/>
                    </a:avLst>
                  </a:prstGeom>
                  <a:solidFill>
                    <a:schemeClr val="tx1"/>
                  </a:solidFill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nl-NL" sz="1100">
                      <a:solidFill>
                        <a:schemeClr val="tx1"/>
                      </a:solidFill>
                    </a:endParaRPr>
                  </a:p>
                </xdr:txBody>
              </xdr:sp>
            </xdr:grpSp>
            <xdr:sp macro="" textlink="$E$142">
              <xdr:nvSpPr>
                <xdr:cNvPr id="224" name="Tekstvak 223">
                  <a:extLst>
                    <a:ext uri="{FF2B5EF4-FFF2-40B4-BE49-F238E27FC236}">
                      <a16:creationId xmlns:a16="http://schemas.microsoft.com/office/drawing/2014/main" id="{209C3080-095D-BE43-A4A2-636A9940DA35}"/>
                    </a:ext>
                  </a:extLst>
                </xdr:cNvPr>
                <xdr:cNvSpPr txBox="1"/>
              </xdr:nvSpPr>
              <xdr:spPr>
                <a:xfrm>
                  <a:off x="17756758" y="8218491"/>
                  <a:ext cx="1617851" cy="46249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9CE0956B-BD47-0640-97FE-09FB795192FF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Overige vraag naar waterstof</a:t>
                  </a:fld>
                  <a:endParaRPr lang="nl-NL" sz="1100" b="1">
                    <a:latin typeface="+mj-lt"/>
                  </a:endParaRPr>
                </a:p>
              </xdr:txBody>
            </xdr:sp>
          </xdr:grpSp>
        </xdr:grpSp>
        <xdr:sp macro="" textlink="">
          <xdr:nvSpPr>
            <xdr:cNvPr id="217" name="Rechthoek 216">
              <a:extLst>
                <a:ext uri="{FF2B5EF4-FFF2-40B4-BE49-F238E27FC236}">
                  <a16:creationId xmlns:a16="http://schemas.microsoft.com/office/drawing/2014/main" id="{B1A8DD90-C5A7-D744-9D83-03134A2DC62C}"/>
                </a:ext>
              </a:extLst>
            </xdr:cNvPr>
            <xdr:cNvSpPr/>
          </xdr:nvSpPr>
          <xdr:spPr>
            <a:xfrm>
              <a:off x="10977475" y="11116733"/>
              <a:ext cx="9509035" cy="8353778"/>
            </a:xfrm>
            <a:prstGeom prst="rect">
              <a:avLst/>
            </a:prstGeom>
            <a:noFill/>
            <a:ln w="57150"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/>
            </a:p>
          </xdr:txBody>
        </xdr:sp>
      </xdr:grpSp>
      <xdr:cxnSp macro="">
        <xdr:nvCxnSpPr>
          <xdr:cNvPr id="269" name="Rechte verbindingslijn 268">
            <a:extLst>
              <a:ext uri="{FF2B5EF4-FFF2-40B4-BE49-F238E27FC236}">
                <a16:creationId xmlns:a16="http://schemas.microsoft.com/office/drawing/2014/main" id="{76D5FE42-F337-B448-AD21-FB6270A8ED85}"/>
              </a:ext>
            </a:extLst>
          </xdr:cNvPr>
          <xdr:cNvCxnSpPr>
            <a:stCxn id="226" idx="2"/>
            <a:endCxn id="226" idx="6"/>
          </xdr:cNvCxnSpPr>
        </xdr:nvCxnSpPr>
        <xdr:spPr>
          <a:xfrm>
            <a:off x="13316858" y="33411242"/>
            <a:ext cx="5642426" cy="0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569687</xdr:colOff>
      <xdr:row>145</xdr:row>
      <xdr:rowOff>17337</xdr:rowOff>
    </xdr:from>
    <xdr:to>
      <xdr:col>13</xdr:col>
      <xdr:colOff>109785</xdr:colOff>
      <xdr:row>147</xdr:row>
      <xdr:rowOff>11761</xdr:rowOff>
    </xdr:to>
    <xdr:sp macro="" textlink="">
      <xdr:nvSpPr>
        <xdr:cNvPr id="275" name="Ovaal 274">
          <a:extLst>
            <a:ext uri="{FF2B5EF4-FFF2-40B4-BE49-F238E27FC236}">
              <a16:creationId xmlns:a16="http://schemas.microsoft.com/office/drawing/2014/main" id="{464B6BDF-F816-2C47-88A8-9B1D43A87D58}"/>
            </a:ext>
          </a:extLst>
        </xdr:cNvPr>
        <xdr:cNvSpPr/>
      </xdr:nvSpPr>
      <xdr:spPr>
        <a:xfrm>
          <a:off x="15954830" y="33218766"/>
          <a:ext cx="374669" cy="393566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chemeClr val="tx1"/>
              </a:solidFill>
            </a:rPr>
            <a:t>H</a:t>
          </a:r>
        </a:p>
      </xdr:txBody>
    </xdr:sp>
    <xdr:clientData/>
  </xdr:twoCellAnchor>
  <xdr:twoCellAnchor>
    <xdr:from>
      <xdr:col>7</xdr:col>
      <xdr:colOff>624115</xdr:colOff>
      <xdr:row>155</xdr:row>
      <xdr:rowOff>126194</xdr:rowOff>
    </xdr:from>
    <xdr:to>
      <xdr:col>10</xdr:col>
      <xdr:colOff>308428</xdr:colOff>
      <xdr:row>157</xdr:row>
      <xdr:rowOff>145142</xdr:rowOff>
    </xdr:to>
    <xdr:sp macro="" textlink="$E$143">
      <xdr:nvSpPr>
        <xdr:cNvPr id="276" name="Tekstvak 275">
          <a:extLst>
            <a:ext uri="{FF2B5EF4-FFF2-40B4-BE49-F238E27FC236}">
              <a16:creationId xmlns:a16="http://schemas.microsoft.com/office/drawing/2014/main" id="{C6776F6A-8212-494A-BF80-8718BCDF6DB9}"/>
            </a:ext>
          </a:extLst>
        </xdr:cNvPr>
        <xdr:cNvSpPr txBox="1"/>
      </xdr:nvSpPr>
      <xdr:spPr>
        <a:xfrm>
          <a:off x="11836401" y="35323337"/>
          <a:ext cx="2188027" cy="418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FE759F-16D8-EE44-8028-4912AF06AEAD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Bellenbeluchting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8</xdr:col>
      <xdr:colOff>286659</xdr:colOff>
      <xdr:row>138</xdr:row>
      <xdr:rowOff>60880</xdr:rowOff>
    </xdr:from>
    <xdr:to>
      <xdr:col>10</xdr:col>
      <xdr:colOff>805543</xdr:colOff>
      <xdr:row>139</xdr:row>
      <xdr:rowOff>279400</xdr:rowOff>
    </xdr:to>
    <xdr:sp macro="" textlink="$E$144">
      <xdr:nvSpPr>
        <xdr:cNvPr id="277" name="Tekstvak 276">
          <a:extLst>
            <a:ext uri="{FF2B5EF4-FFF2-40B4-BE49-F238E27FC236}">
              <a16:creationId xmlns:a16="http://schemas.microsoft.com/office/drawing/2014/main" id="{779711C7-810C-A14E-9D28-5B04E6B99CBA}"/>
            </a:ext>
          </a:extLst>
        </xdr:cNvPr>
        <xdr:cNvSpPr txBox="1"/>
      </xdr:nvSpPr>
      <xdr:spPr>
        <a:xfrm>
          <a:off x="12333516" y="31085166"/>
          <a:ext cx="2188027" cy="4180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D43EA3-0A2A-014C-A4A2-E8EE05A519B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Zuurstofvraag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7</xdr:col>
      <xdr:colOff>358425</xdr:colOff>
      <xdr:row>8</xdr:row>
      <xdr:rowOff>25399</xdr:rowOff>
    </xdr:from>
    <xdr:to>
      <xdr:col>18</xdr:col>
      <xdr:colOff>163283</xdr:colOff>
      <xdr:row>41</xdr:row>
      <xdr:rowOff>86003</xdr:rowOff>
    </xdr:to>
    <xdr:grpSp>
      <xdr:nvGrpSpPr>
        <xdr:cNvPr id="93" name="Groep 92">
          <a:extLst>
            <a:ext uri="{FF2B5EF4-FFF2-40B4-BE49-F238E27FC236}">
              <a16:creationId xmlns:a16="http://schemas.microsoft.com/office/drawing/2014/main" id="{3DA80C88-30D8-8845-9099-DF1677722670}"/>
            </a:ext>
          </a:extLst>
        </xdr:cNvPr>
        <xdr:cNvGrpSpPr/>
      </xdr:nvGrpSpPr>
      <xdr:grpSpPr>
        <a:xfrm>
          <a:off x="11570711" y="2075542"/>
          <a:ext cx="8985143" cy="8116032"/>
          <a:chOff x="11570711" y="2075542"/>
          <a:chExt cx="8985143" cy="8116032"/>
        </a:xfrm>
      </xdr:grpSpPr>
      <xdr:grpSp>
        <xdr:nvGrpSpPr>
          <xdr:cNvPr id="332" name="Groep 331">
            <a:extLst>
              <a:ext uri="{FF2B5EF4-FFF2-40B4-BE49-F238E27FC236}">
                <a16:creationId xmlns:a16="http://schemas.microsoft.com/office/drawing/2014/main" id="{EF9FE3CB-316A-1748-BE01-FD9BD2520D8C}"/>
              </a:ext>
            </a:extLst>
          </xdr:cNvPr>
          <xdr:cNvGrpSpPr/>
        </xdr:nvGrpSpPr>
        <xdr:grpSpPr>
          <a:xfrm>
            <a:off x="11570711" y="2075542"/>
            <a:ext cx="8985143" cy="8116032"/>
            <a:chOff x="11571230" y="2075542"/>
            <a:chExt cx="8981787" cy="7989108"/>
          </a:xfrm>
        </xdr:grpSpPr>
        <xdr:grpSp>
          <xdr:nvGrpSpPr>
            <xdr:cNvPr id="22" name="Groep 21">
              <a:extLst>
                <a:ext uri="{FF2B5EF4-FFF2-40B4-BE49-F238E27FC236}">
                  <a16:creationId xmlns:a16="http://schemas.microsoft.com/office/drawing/2014/main" id="{D4E375CB-F6A3-E548-9A87-30839443B4E7}"/>
                </a:ext>
              </a:extLst>
            </xdr:cNvPr>
            <xdr:cNvGrpSpPr/>
          </xdr:nvGrpSpPr>
          <xdr:grpSpPr>
            <a:xfrm>
              <a:off x="11571230" y="2075542"/>
              <a:ext cx="8981787" cy="7989108"/>
              <a:chOff x="10962458" y="2041524"/>
              <a:chExt cx="8887152" cy="7870552"/>
            </a:xfrm>
          </xdr:grpSpPr>
          <xdr:grpSp>
            <xdr:nvGrpSpPr>
              <xdr:cNvPr id="19" name="Groep 18">
                <a:extLst>
                  <a:ext uri="{FF2B5EF4-FFF2-40B4-BE49-F238E27FC236}">
                    <a16:creationId xmlns:a16="http://schemas.microsoft.com/office/drawing/2014/main" id="{CF26B9EF-864D-CF41-A544-2B1540FD3ED3}"/>
                  </a:ext>
                </a:extLst>
              </xdr:cNvPr>
              <xdr:cNvGrpSpPr/>
            </xdr:nvGrpSpPr>
            <xdr:grpSpPr>
              <a:xfrm>
                <a:off x="11042280" y="2041524"/>
                <a:ext cx="8534993" cy="7828839"/>
                <a:chOff x="1643087" y="2381214"/>
                <a:chExt cx="8352488" cy="7507950"/>
              </a:xfrm>
            </xdr:grpSpPr>
            <xdr:graphicFrame macro="">
              <xdr:nvGraphicFramePr>
                <xdr:cNvPr id="21" name="Grafiek 20">
                  <a:extLst>
                    <a:ext uri="{FF2B5EF4-FFF2-40B4-BE49-F238E27FC236}">
                      <a16:creationId xmlns:a16="http://schemas.microsoft.com/office/drawing/2014/main" id="{E786D6BA-D757-824D-B797-367B106C5C2E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2084660" y="2381214"/>
                <a:ext cx="7910915" cy="75079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7"/>
                </a:graphicData>
              </a:graphic>
            </xdr:graphicFrame>
            <xdr:sp macro="" textlink="">
              <xdr:nvSpPr>
                <xdr:cNvPr id="28" name="Tekstvak 27">
                  <a:extLst>
                    <a:ext uri="{FF2B5EF4-FFF2-40B4-BE49-F238E27FC236}">
                      <a16:creationId xmlns:a16="http://schemas.microsoft.com/office/drawing/2014/main" id="{439E0B06-CA8A-E249-90DC-B7514E3BF618}"/>
                    </a:ext>
                  </a:extLst>
                </xdr:cNvPr>
                <xdr:cNvSpPr txBox="1"/>
              </xdr:nvSpPr>
              <xdr:spPr>
                <a:xfrm>
                  <a:off x="1643087" y="2471101"/>
                  <a:ext cx="4584289" cy="49052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nl-NL" sz="2400" b="1">
                      <a:latin typeface="+mn-lt"/>
                    </a:rPr>
                    <a:t>Huidige situatie Elektriciteit</a:t>
                  </a:r>
                  <a:endParaRPr lang="nl-NL" sz="1200" b="1">
                    <a:latin typeface="+mn-lt"/>
                  </a:endParaRPr>
                </a:p>
              </xdr:txBody>
            </xdr:sp>
            <xdr:sp macro="" textlink="$D$6">
              <xdr:nvSpPr>
                <xdr:cNvPr id="29" name="Tekstvak 28">
                  <a:extLst>
                    <a:ext uri="{FF2B5EF4-FFF2-40B4-BE49-F238E27FC236}">
                      <a16:creationId xmlns:a16="http://schemas.microsoft.com/office/drawing/2014/main" id="{802A4E43-C20F-444E-9907-BCDA0836DD48}"/>
                    </a:ext>
                  </a:extLst>
                </xdr:cNvPr>
                <xdr:cNvSpPr txBox="1"/>
              </xdr:nvSpPr>
              <xdr:spPr>
                <a:xfrm>
                  <a:off x="1651800" y="2879182"/>
                  <a:ext cx="2840868" cy="29746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4462BC0F-9F5B-7B41-9262-A5CDE8D9EB54}" type="TxLink">
                    <a:rPr lang="en-US" sz="1600" b="0" i="1" u="none" strike="noStrike">
                      <a:solidFill>
                        <a:srgbClr val="3A3838"/>
                      </a:solidFill>
                      <a:latin typeface="Calibri"/>
                      <a:cs typeface="Calibri"/>
                    </a:rPr>
                    <a:pPr/>
                    <a:t>Sub-Holon: RWZI Harderwijk</a:t>
                  </a:fld>
                  <a:endParaRPr lang="nl-NL" sz="1600" b="0" i="1">
                    <a:solidFill>
                      <a:srgbClr val="3A3838"/>
                    </a:solidFill>
                    <a:latin typeface="+mj-lt"/>
                  </a:endParaRPr>
                </a:p>
              </xdr:txBody>
            </xdr:sp>
          </xdr:grpSp>
          <xdr:grpSp>
            <xdr:nvGrpSpPr>
              <xdr:cNvPr id="20" name="Groep 19">
                <a:extLst>
                  <a:ext uri="{FF2B5EF4-FFF2-40B4-BE49-F238E27FC236}">
                    <a16:creationId xmlns:a16="http://schemas.microsoft.com/office/drawing/2014/main" id="{9F985E30-6699-FB4C-8928-03A0D2375A1A}"/>
                  </a:ext>
                </a:extLst>
              </xdr:cNvPr>
              <xdr:cNvGrpSpPr/>
            </xdr:nvGrpSpPr>
            <xdr:grpSpPr>
              <a:xfrm>
                <a:off x="10962458" y="3517627"/>
                <a:ext cx="8887152" cy="6394449"/>
                <a:chOff x="10962458" y="3517627"/>
                <a:chExt cx="8887152" cy="6394449"/>
              </a:xfrm>
            </xdr:grpSpPr>
            <xdr:sp macro="" textlink="$E$23">
              <xdr:nvSpPr>
                <xdr:cNvPr id="130" name="Tekstvak 129">
                  <a:extLst>
                    <a:ext uri="{FF2B5EF4-FFF2-40B4-BE49-F238E27FC236}">
                      <a16:creationId xmlns:a16="http://schemas.microsoft.com/office/drawing/2014/main" id="{81175EE4-9EC1-6241-839D-207D0C539914}"/>
                    </a:ext>
                  </a:extLst>
                </xdr:cNvPr>
                <xdr:cNvSpPr txBox="1"/>
              </xdr:nvSpPr>
              <xdr:spPr>
                <a:xfrm>
                  <a:off x="17909546" y="8022571"/>
                  <a:ext cx="1940064" cy="96250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15B67055-220A-DF40-BE21-CB3EED665560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Gecontracteerd aansluitvermogen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$E$26">
              <xdr:nvSpPr>
                <xdr:cNvPr id="132" name="Tekstvak 131">
                  <a:extLst>
                    <a:ext uri="{FF2B5EF4-FFF2-40B4-BE49-F238E27FC236}">
                      <a16:creationId xmlns:a16="http://schemas.microsoft.com/office/drawing/2014/main" id="{501EBC9E-478C-D440-8684-03EB47989B39}"/>
                    </a:ext>
                  </a:extLst>
                </xdr:cNvPr>
                <xdr:cNvSpPr txBox="1"/>
              </xdr:nvSpPr>
              <xdr:spPr>
                <a:xfrm>
                  <a:off x="10962458" y="5534576"/>
                  <a:ext cx="1667933" cy="78951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F336796B-9032-C44B-949D-5A19ABDD386B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Fysieke ruimte voor zon-PV?</a:t>
                  </a:fld>
                  <a:endParaRPr lang="nl-NL" sz="1100" b="1">
                    <a:latin typeface="+mj-lt"/>
                  </a:endParaRPr>
                </a:p>
              </xdr:txBody>
            </xdr:sp>
            <xdr:grpSp>
              <xdr:nvGrpSpPr>
                <xdr:cNvPr id="17" name="Groep 16">
                  <a:extLst>
                    <a:ext uri="{FF2B5EF4-FFF2-40B4-BE49-F238E27FC236}">
                      <a16:creationId xmlns:a16="http://schemas.microsoft.com/office/drawing/2014/main" id="{A77515AF-76DA-D348-9A23-9A67E76AB947}"/>
                    </a:ext>
                  </a:extLst>
                </xdr:cNvPr>
                <xdr:cNvGrpSpPr/>
              </xdr:nvGrpSpPr>
              <xdr:grpSpPr>
                <a:xfrm>
                  <a:off x="12696472" y="3711223"/>
                  <a:ext cx="5637390" cy="5556249"/>
                  <a:chOff x="10717389" y="3758848"/>
                  <a:chExt cx="5637390" cy="5550957"/>
                </a:xfrm>
              </xdr:grpSpPr>
              <xdr:cxnSp macro="">
                <xdr:nvCxnSpPr>
                  <xdr:cNvPr id="133" name="Rechte verbindingslijn 132">
                    <a:extLst>
                      <a:ext uri="{FF2B5EF4-FFF2-40B4-BE49-F238E27FC236}">
                        <a16:creationId xmlns:a16="http://schemas.microsoft.com/office/drawing/2014/main" id="{BAC5C30F-2375-A244-9DCD-DA613E10273F}"/>
                      </a:ext>
                    </a:extLst>
                  </xdr:cNvPr>
                  <xdr:cNvCxnSpPr>
                    <a:stCxn id="134" idx="0"/>
                    <a:endCxn id="317" idx="0"/>
                  </xdr:cNvCxnSpPr>
                </xdr:nvCxnSpPr>
                <xdr:spPr>
                  <a:xfrm>
                    <a:off x="13536084" y="3758848"/>
                    <a:ext cx="16118" cy="2588515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34" name="Ring 133">
                    <a:extLst>
                      <a:ext uri="{FF2B5EF4-FFF2-40B4-BE49-F238E27FC236}">
                        <a16:creationId xmlns:a16="http://schemas.microsoft.com/office/drawing/2014/main" id="{FAB10C2A-0FFB-364F-A557-CF218B84EC87}"/>
                      </a:ext>
                    </a:extLst>
                  </xdr:cNvPr>
                  <xdr:cNvSpPr/>
                </xdr:nvSpPr>
                <xdr:spPr>
                  <a:xfrm>
                    <a:off x="10717389" y="3758848"/>
                    <a:ext cx="5637390" cy="5550957"/>
                  </a:xfrm>
                  <a:prstGeom prst="donut">
                    <a:avLst>
                      <a:gd name="adj" fmla="val 1606"/>
                    </a:avLst>
                  </a:prstGeom>
                  <a:solidFill>
                    <a:schemeClr val="tx1"/>
                  </a:solidFill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nl-NL" sz="1100">
                      <a:solidFill>
                        <a:schemeClr val="tx1"/>
                      </a:solidFill>
                    </a:endParaRPr>
                  </a:p>
                </xdr:txBody>
              </xdr:sp>
              <xdr:cxnSp macro="">
                <xdr:nvCxnSpPr>
                  <xdr:cNvPr id="135" name="Rechte verbindingslijn 134">
                    <a:extLst>
                      <a:ext uri="{FF2B5EF4-FFF2-40B4-BE49-F238E27FC236}">
                        <a16:creationId xmlns:a16="http://schemas.microsoft.com/office/drawing/2014/main" id="{363CEA13-FFDE-5548-8F1C-EF184142D624}"/>
                      </a:ext>
                    </a:extLst>
                  </xdr:cNvPr>
                  <xdr:cNvCxnSpPr>
                    <a:endCxn id="317" idx="7"/>
                  </xdr:cNvCxnSpPr>
                </xdr:nvCxnSpPr>
                <xdr:spPr>
                  <a:xfrm flipH="1">
                    <a:off x="13682395" y="4815063"/>
                    <a:ext cx="2036197" cy="1589067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36" name="Rechte verbindingslijn 135">
                    <a:extLst>
                      <a:ext uri="{FF2B5EF4-FFF2-40B4-BE49-F238E27FC236}">
                        <a16:creationId xmlns:a16="http://schemas.microsoft.com/office/drawing/2014/main" id="{BCDB4D1E-CA85-4449-BB4A-572FAE6CCF21}"/>
                      </a:ext>
                    </a:extLst>
                  </xdr:cNvPr>
                  <xdr:cNvCxnSpPr/>
                </xdr:nvCxnSpPr>
                <xdr:spPr>
                  <a:xfrm flipH="1" flipV="1">
                    <a:off x="13736322" y="6593902"/>
                    <a:ext cx="2528391" cy="567277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$E$21">
              <xdr:nvSpPr>
                <xdr:cNvPr id="154" name="Tekstvak 153">
                  <a:extLst>
                    <a:ext uri="{FF2B5EF4-FFF2-40B4-BE49-F238E27FC236}">
                      <a16:creationId xmlns:a16="http://schemas.microsoft.com/office/drawing/2014/main" id="{E20CA96C-9213-034E-8E3D-F5E0A951046D}"/>
                    </a:ext>
                  </a:extLst>
                </xdr:cNvPr>
                <xdr:cNvSpPr txBox="1"/>
              </xdr:nvSpPr>
              <xdr:spPr>
                <a:xfrm>
                  <a:off x="16550975" y="3517627"/>
                  <a:ext cx="1112659" cy="40534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25473D16-F31D-A546-AA47-4668D9687CFB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Verbruik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$E$24">
              <xdr:nvSpPr>
                <xdr:cNvPr id="155" name="Tekstvak 154">
                  <a:extLst>
                    <a:ext uri="{FF2B5EF4-FFF2-40B4-BE49-F238E27FC236}">
                      <a16:creationId xmlns:a16="http://schemas.microsoft.com/office/drawing/2014/main" id="{0A3108D7-A7F2-F84B-8A01-B5AD0467A460}"/>
                    </a:ext>
                  </a:extLst>
                </xdr:cNvPr>
                <xdr:cNvSpPr txBox="1"/>
              </xdr:nvSpPr>
              <xdr:spPr>
                <a:xfrm>
                  <a:off x="14645686" y="9412897"/>
                  <a:ext cx="2514189" cy="49917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D070A7C8-7514-9B44-A7FF-7C573D281A57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Terugleververmogen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$E$25">
              <xdr:nvSpPr>
                <xdr:cNvPr id="156" name="Tekstvak 155">
                  <a:extLst>
                    <a:ext uri="{FF2B5EF4-FFF2-40B4-BE49-F238E27FC236}">
                      <a16:creationId xmlns:a16="http://schemas.microsoft.com/office/drawing/2014/main" id="{181E75B5-A153-E242-BCF0-CA03CA07D8C6}"/>
                    </a:ext>
                  </a:extLst>
                </xdr:cNvPr>
                <xdr:cNvSpPr txBox="1"/>
              </xdr:nvSpPr>
              <xdr:spPr>
                <a:xfrm>
                  <a:off x="11832005" y="8325435"/>
                  <a:ext cx="1460501" cy="46249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5858C173-A4A7-FC45-B4B8-ACB6BEF83420}" type="TxLink">
                    <a:rPr lang="en-US" sz="1800" b="1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Piekvebruik</a:t>
                  </a:fld>
                  <a:endParaRPr lang="nl-NL" sz="1100" b="1">
                    <a:latin typeface="+mj-lt"/>
                  </a:endParaRPr>
                </a:p>
              </xdr:txBody>
            </xdr:sp>
          </xdr:grpSp>
        </xdr:grpSp>
        <xdr:sp macro="" textlink="">
          <xdr:nvSpPr>
            <xdr:cNvPr id="317" name="Ovaal 316">
              <a:extLst>
                <a:ext uri="{FF2B5EF4-FFF2-40B4-BE49-F238E27FC236}">
                  <a16:creationId xmlns:a16="http://schemas.microsoft.com/office/drawing/2014/main" id="{3C77BF11-73AD-D347-9326-D0E93059919E}"/>
                </a:ext>
              </a:extLst>
            </xdr:cNvPr>
            <xdr:cNvSpPr/>
          </xdr:nvSpPr>
          <xdr:spPr>
            <a:xfrm>
              <a:off x="16002625" y="6400403"/>
              <a:ext cx="372166" cy="393826"/>
            </a:xfrm>
            <a:prstGeom prst="ellipse">
              <a:avLst/>
            </a:prstGeom>
            <a:solidFill>
              <a:schemeClr val="bg1"/>
            </a:solidFill>
            <a:ln w="508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2400">
                  <a:solidFill>
                    <a:schemeClr val="tx1"/>
                  </a:solidFill>
                </a:rPr>
                <a:t>E</a:t>
              </a:r>
            </a:p>
          </xdr:txBody>
        </xdr:sp>
      </xdr:grpSp>
      <xdr:cxnSp macro="">
        <xdr:nvCxnSpPr>
          <xdr:cNvPr id="278" name="Rechte verbindingslijn 277">
            <a:extLst>
              <a:ext uri="{FF2B5EF4-FFF2-40B4-BE49-F238E27FC236}">
                <a16:creationId xmlns:a16="http://schemas.microsoft.com/office/drawing/2014/main" id="{EA3DDD69-2042-1B4A-BF7F-90565B5816C9}"/>
              </a:ext>
            </a:extLst>
          </xdr:cNvPr>
          <xdr:cNvCxnSpPr/>
        </xdr:nvCxnSpPr>
        <xdr:spPr>
          <a:xfrm flipH="1">
            <a:off x="15022286" y="6842177"/>
            <a:ext cx="1078348" cy="2410680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Rechte verbindingslijn 279">
            <a:extLst>
              <a:ext uri="{FF2B5EF4-FFF2-40B4-BE49-F238E27FC236}">
                <a16:creationId xmlns:a16="http://schemas.microsoft.com/office/drawing/2014/main" id="{3EC25807-D6E0-9B43-A028-461CB003FD56}"/>
              </a:ext>
            </a:extLst>
          </xdr:cNvPr>
          <xdr:cNvCxnSpPr/>
        </xdr:nvCxnSpPr>
        <xdr:spPr>
          <a:xfrm>
            <a:off x="13988143" y="4971143"/>
            <a:ext cx="2076019" cy="1580000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Rechte verbindingslijn 281">
            <a:extLst>
              <a:ext uri="{FF2B5EF4-FFF2-40B4-BE49-F238E27FC236}">
                <a16:creationId xmlns:a16="http://schemas.microsoft.com/office/drawing/2014/main" id="{F4D6DE4F-C42F-964C-9D8E-208B852870A3}"/>
              </a:ext>
            </a:extLst>
          </xdr:cNvPr>
          <xdr:cNvCxnSpPr/>
        </xdr:nvCxnSpPr>
        <xdr:spPr>
          <a:xfrm>
            <a:off x="16299436" y="6849342"/>
            <a:ext cx="1128685" cy="2378208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Rechte verbindingslijn 284">
            <a:extLst>
              <a:ext uri="{FF2B5EF4-FFF2-40B4-BE49-F238E27FC236}">
                <a16:creationId xmlns:a16="http://schemas.microsoft.com/office/drawing/2014/main" id="{2B5B7435-3C15-8F43-A6F0-636A5656E0F6}"/>
              </a:ext>
            </a:extLst>
          </xdr:cNvPr>
          <xdr:cNvCxnSpPr/>
        </xdr:nvCxnSpPr>
        <xdr:spPr>
          <a:xfrm flipV="1">
            <a:off x="13443857" y="6709873"/>
            <a:ext cx="2567407" cy="601698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296333</xdr:colOff>
      <xdr:row>8</xdr:row>
      <xdr:rowOff>0</xdr:rowOff>
    </xdr:from>
    <xdr:to>
      <xdr:col>18</xdr:col>
      <xdr:colOff>691444</xdr:colOff>
      <xdr:row>43</xdr:row>
      <xdr:rowOff>42334</xdr:rowOff>
    </xdr:to>
    <xdr:grpSp>
      <xdr:nvGrpSpPr>
        <xdr:cNvPr id="91" name="Groep 90">
          <a:extLst>
            <a:ext uri="{FF2B5EF4-FFF2-40B4-BE49-F238E27FC236}">
              <a16:creationId xmlns:a16="http://schemas.microsoft.com/office/drawing/2014/main" id="{A489A27E-2B7B-A543-99AD-B5ED5FF5AE2F}"/>
            </a:ext>
          </a:extLst>
        </xdr:cNvPr>
        <xdr:cNvGrpSpPr/>
      </xdr:nvGrpSpPr>
      <xdr:grpSpPr>
        <a:xfrm>
          <a:off x="11508619" y="2050143"/>
          <a:ext cx="9575396" cy="8496905"/>
          <a:chOff x="11489265" y="2040467"/>
          <a:chExt cx="9522177" cy="8373536"/>
        </a:xfrm>
      </xdr:grpSpPr>
      <xdr:sp macro="" textlink="">
        <xdr:nvSpPr>
          <xdr:cNvPr id="31" name="Rechthoek 30">
            <a:extLst>
              <a:ext uri="{FF2B5EF4-FFF2-40B4-BE49-F238E27FC236}">
                <a16:creationId xmlns:a16="http://schemas.microsoft.com/office/drawing/2014/main" id="{C48D5B19-24A0-C34F-87B4-E12846C2E723}"/>
              </a:ext>
            </a:extLst>
          </xdr:cNvPr>
          <xdr:cNvSpPr/>
        </xdr:nvSpPr>
        <xdr:spPr>
          <a:xfrm>
            <a:off x="11489265" y="2040467"/>
            <a:ext cx="9522177" cy="8373536"/>
          </a:xfrm>
          <a:prstGeom prst="rect">
            <a:avLst/>
          </a:prstGeom>
          <a:noFill/>
          <a:ln w="57150"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sp macro="" textlink="$E$27">
        <xdr:nvSpPr>
          <xdr:cNvPr id="298" name="Tekstvak 297">
            <a:extLst>
              <a:ext uri="{FF2B5EF4-FFF2-40B4-BE49-F238E27FC236}">
                <a16:creationId xmlns:a16="http://schemas.microsoft.com/office/drawing/2014/main" id="{4D83C285-B871-B148-878F-2A67720D60B6}"/>
              </a:ext>
            </a:extLst>
          </xdr:cNvPr>
          <xdr:cNvSpPr txBox="1"/>
        </xdr:nvSpPr>
        <xdr:spPr>
          <a:xfrm>
            <a:off x="13058063" y="3369734"/>
            <a:ext cx="1872761" cy="7890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532F5CCA-94CB-634D-85B2-FEB8A32A1F0B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Fysieke ruimte voor wind?</a:t>
            </a:fld>
            <a:endParaRPr lang="nl-NL" sz="1100" b="1">
              <a:latin typeface="+mj-lt"/>
            </a:endParaRPr>
          </a:p>
        </xdr:txBody>
      </xdr:sp>
      <xdr:sp macro="" textlink="$E$22">
        <xdr:nvSpPr>
          <xdr:cNvPr id="303" name="Tekstvak 302">
            <a:extLst>
              <a:ext uri="{FF2B5EF4-FFF2-40B4-BE49-F238E27FC236}">
                <a16:creationId xmlns:a16="http://schemas.microsoft.com/office/drawing/2014/main" id="{3647DED0-1D22-9143-9935-9695F8D6FEDF}"/>
              </a:ext>
            </a:extLst>
          </xdr:cNvPr>
          <xdr:cNvSpPr txBox="1"/>
        </xdr:nvSpPr>
        <xdr:spPr>
          <a:xfrm>
            <a:off x="18934292" y="5723466"/>
            <a:ext cx="1118265" cy="4121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553ABA37-F4D3-BE48-9B8C-4836DB6CCB89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Productie</a:t>
            </a:fld>
            <a:endParaRPr lang="nl-NL" sz="1100" b="1">
              <a:latin typeface="+mj-lt"/>
            </a:endParaRPr>
          </a:p>
        </xdr:txBody>
      </xdr:sp>
    </xdr:grpSp>
    <xdr:clientData/>
  </xdr:twoCellAnchor>
  <xdr:twoCellAnchor>
    <xdr:from>
      <xdr:col>26</xdr:col>
      <xdr:colOff>241213</xdr:colOff>
      <xdr:row>47</xdr:row>
      <xdr:rowOff>81845</xdr:rowOff>
    </xdr:from>
    <xdr:to>
      <xdr:col>39</xdr:col>
      <xdr:colOff>125201</xdr:colOff>
      <xdr:row>83</xdr:row>
      <xdr:rowOff>141554</xdr:rowOff>
    </xdr:to>
    <xdr:grpSp>
      <xdr:nvGrpSpPr>
        <xdr:cNvPr id="26" name="Groep 25">
          <a:extLst>
            <a:ext uri="{FF2B5EF4-FFF2-40B4-BE49-F238E27FC236}">
              <a16:creationId xmlns:a16="http://schemas.microsoft.com/office/drawing/2014/main" id="{BC6A03E3-54CE-A846-92DF-0BFD842ACA05}"/>
            </a:ext>
          </a:extLst>
        </xdr:cNvPr>
        <xdr:cNvGrpSpPr/>
      </xdr:nvGrpSpPr>
      <xdr:grpSpPr>
        <a:xfrm>
          <a:off x="31809784" y="11294131"/>
          <a:ext cx="10043988" cy="8405423"/>
          <a:chOff x="31748758" y="11246300"/>
          <a:chExt cx="10009352" cy="8291618"/>
        </a:xfrm>
      </xdr:grpSpPr>
      <xdr:grpSp>
        <xdr:nvGrpSpPr>
          <xdr:cNvPr id="337" name="Groep 336">
            <a:extLst>
              <a:ext uri="{FF2B5EF4-FFF2-40B4-BE49-F238E27FC236}">
                <a16:creationId xmlns:a16="http://schemas.microsoft.com/office/drawing/2014/main" id="{F5D520BC-DAD8-034B-BFCA-ED842C12D988}"/>
              </a:ext>
            </a:extLst>
          </xdr:cNvPr>
          <xdr:cNvGrpSpPr/>
        </xdr:nvGrpSpPr>
        <xdr:grpSpPr>
          <a:xfrm>
            <a:off x="31748758" y="11246300"/>
            <a:ext cx="10009352" cy="8291618"/>
            <a:chOff x="31702456" y="11167131"/>
            <a:chExt cx="10042000" cy="8387273"/>
          </a:xfrm>
        </xdr:grpSpPr>
        <xdr:grpSp>
          <xdr:nvGrpSpPr>
            <xdr:cNvPr id="67" name="Groep 66">
              <a:extLst>
                <a:ext uri="{FF2B5EF4-FFF2-40B4-BE49-F238E27FC236}">
                  <a16:creationId xmlns:a16="http://schemas.microsoft.com/office/drawing/2014/main" id="{D312F00D-8CEE-544E-BE5C-7179932E8D49}"/>
                </a:ext>
              </a:extLst>
            </xdr:cNvPr>
            <xdr:cNvGrpSpPr/>
          </xdr:nvGrpSpPr>
          <xdr:grpSpPr>
            <a:xfrm>
              <a:off x="31702456" y="11167131"/>
              <a:ext cx="10042000" cy="8387273"/>
              <a:chOff x="30193570" y="11025011"/>
              <a:chExt cx="9938043" cy="8081749"/>
            </a:xfrm>
          </xdr:grpSpPr>
          <xdr:grpSp>
            <xdr:nvGrpSpPr>
              <xdr:cNvPr id="254" name="Groep 253">
                <a:extLst>
                  <a:ext uri="{FF2B5EF4-FFF2-40B4-BE49-F238E27FC236}">
                    <a16:creationId xmlns:a16="http://schemas.microsoft.com/office/drawing/2014/main" id="{86C2CA83-76C5-AC47-BE64-3443A380F05E}"/>
                  </a:ext>
                </a:extLst>
              </xdr:cNvPr>
              <xdr:cNvGrpSpPr/>
            </xdr:nvGrpSpPr>
            <xdr:grpSpPr>
              <a:xfrm>
                <a:off x="30193570" y="11025011"/>
                <a:ext cx="9938043" cy="8081749"/>
                <a:chOff x="10882099" y="11116733"/>
                <a:chExt cx="10019441" cy="8357023"/>
              </a:xfrm>
            </xdr:grpSpPr>
            <xdr:grpSp>
              <xdr:nvGrpSpPr>
                <xdr:cNvPr id="255" name="Groep 254">
                  <a:extLst>
                    <a:ext uri="{FF2B5EF4-FFF2-40B4-BE49-F238E27FC236}">
                      <a16:creationId xmlns:a16="http://schemas.microsoft.com/office/drawing/2014/main" id="{7149E35F-13C1-9441-AE7B-5B914434122C}"/>
                    </a:ext>
                  </a:extLst>
                </xdr:cNvPr>
                <xdr:cNvGrpSpPr/>
              </xdr:nvGrpSpPr>
              <xdr:grpSpPr>
                <a:xfrm>
                  <a:off x="10882099" y="11248319"/>
                  <a:ext cx="10019441" cy="8225437"/>
                  <a:chOff x="10855982" y="2041524"/>
                  <a:chExt cx="9939666" cy="8017696"/>
                </a:xfrm>
              </xdr:grpSpPr>
              <xdr:grpSp>
                <xdr:nvGrpSpPr>
                  <xdr:cNvPr id="257" name="Groep 256">
                    <a:extLst>
                      <a:ext uri="{FF2B5EF4-FFF2-40B4-BE49-F238E27FC236}">
                        <a16:creationId xmlns:a16="http://schemas.microsoft.com/office/drawing/2014/main" id="{CE494DD8-A349-244C-AB76-7456628CBABE}"/>
                      </a:ext>
                    </a:extLst>
                  </xdr:cNvPr>
                  <xdr:cNvGrpSpPr/>
                </xdr:nvGrpSpPr>
                <xdr:grpSpPr>
                  <a:xfrm>
                    <a:off x="11143519" y="2041524"/>
                    <a:ext cx="8433753" cy="7828839"/>
                    <a:chOff x="1742162" y="2381214"/>
                    <a:chExt cx="8253413" cy="7507950"/>
                  </a:xfrm>
                </xdr:grpSpPr>
                <xdr:graphicFrame macro="">
                  <xdr:nvGraphicFramePr>
                    <xdr:cNvPr id="267" name="Grafiek 266">
                      <a:extLst>
                        <a:ext uri="{FF2B5EF4-FFF2-40B4-BE49-F238E27FC236}">
                          <a16:creationId xmlns:a16="http://schemas.microsoft.com/office/drawing/2014/main" id="{535750F2-3226-A849-8A3B-1EF18107C149}"/>
                        </a:ext>
                      </a:extLst>
                    </xdr:cNvPr>
                    <xdr:cNvGraphicFramePr>
                      <a:graphicFrameLocks/>
                    </xdr:cNvGraphicFramePr>
                  </xdr:nvGraphicFramePr>
                  <xdr:xfrm>
                    <a:off x="2084660" y="2381214"/>
                    <a:ext cx="7910915" cy="7507950"/>
                  </xdr:xfrm>
                  <a:graphic>
                    <a:graphicData uri="http://schemas.openxmlformats.org/drawingml/2006/chart">
                      <c:chart xmlns:c="http://schemas.openxmlformats.org/drawingml/2006/chart" xmlns:r="http://schemas.openxmlformats.org/officeDocument/2006/relationships" r:id="rId8"/>
                    </a:graphicData>
                  </a:graphic>
                </xdr:graphicFrame>
                <xdr:sp macro="" textlink="">
                  <xdr:nvSpPr>
                    <xdr:cNvPr id="268" name="Tekstvak 267">
                      <a:extLst>
                        <a:ext uri="{FF2B5EF4-FFF2-40B4-BE49-F238E27FC236}">
                          <a16:creationId xmlns:a16="http://schemas.microsoft.com/office/drawing/2014/main" id="{862BDEE0-05E9-7C41-944C-F0869412611E}"/>
                        </a:ext>
                      </a:extLst>
                    </xdr:cNvPr>
                    <xdr:cNvSpPr txBox="1"/>
                  </xdr:nvSpPr>
                  <xdr:spPr>
                    <a:xfrm>
                      <a:off x="1742162" y="2443534"/>
                      <a:ext cx="4584289" cy="490527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lang="nl-NL" sz="2400" b="1">
                          <a:latin typeface="+mn-lt"/>
                        </a:rPr>
                        <a:t>Huidige situatie Gas</a:t>
                      </a:r>
                      <a:endParaRPr lang="nl-NL" sz="1200" b="1">
                        <a:latin typeface="+mn-lt"/>
                      </a:endParaRPr>
                    </a:p>
                  </xdr:txBody>
                </xdr:sp>
              </xdr:grpSp>
              <xdr:grpSp>
                <xdr:nvGrpSpPr>
                  <xdr:cNvPr id="258" name="Groep 257">
                    <a:extLst>
                      <a:ext uri="{FF2B5EF4-FFF2-40B4-BE49-F238E27FC236}">
                        <a16:creationId xmlns:a16="http://schemas.microsoft.com/office/drawing/2014/main" id="{85E2CBBF-488B-264D-843A-54E358172B77}"/>
                      </a:ext>
                    </a:extLst>
                  </xdr:cNvPr>
                  <xdr:cNvGrpSpPr/>
                </xdr:nvGrpSpPr>
                <xdr:grpSpPr>
                  <a:xfrm>
                    <a:off x="10855982" y="3711223"/>
                    <a:ext cx="9939666" cy="6347997"/>
                    <a:chOff x="10855982" y="3711223"/>
                    <a:chExt cx="9939666" cy="6347997"/>
                  </a:xfrm>
                </xdr:grpSpPr>
                <xdr:sp macro="" textlink="$X$63">
                  <xdr:nvSpPr>
                    <xdr:cNvPr id="259" name="Tekstvak 258">
                      <a:extLst>
                        <a:ext uri="{FF2B5EF4-FFF2-40B4-BE49-F238E27FC236}">
                          <a16:creationId xmlns:a16="http://schemas.microsoft.com/office/drawing/2014/main" id="{2E233B3E-C9C3-7047-AF11-5E8864D99FFE}"/>
                        </a:ext>
                      </a:extLst>
                    </xdr:cNvPr>
                    <xdr:cNvSpPr txBox="1"/>
                  </xdr:nvSpPr>
                  <xdr:spPr>
                    <a:xfrm>
                      <a:off x="15060505" y="9334465"/>
                      <a:ext cx="1989366" cy="72475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fld id="{B73A0F1E-E7A6-E847-9F4A-C04B901D10AE}" type="TxLink">
                        <a:rPr lang="en-US" sz="1800" b="1" i="0" u="none" strike="noStrike">
                          <a:solidFill>
                            <a:srgbClr val="000000"/>
                          </a:solidFill>
                          <a:latin typeface="Calibri"/>
                          <a:cs typeface="Calibri"/>
                        </a:rPr>
                        <a:pPr/>
                        <a:t>Lokale vraag groengas  &lt; 5 km</a:t>
                      </a:fld>
                      <a:endParaRPr lang="nl-NL" sz="1100" b="1">
                        <a:latin typeface="+mj-lt"/>
                      </a:endParaRPr>
                    </a:p>
                  </xdr:txBody>
                </xdr:sp>
                <xdr:grpSp>
                  <xdr:nvGrpSpPr>
                    <xdr:cNvPr id="260" name="Groep 259">
                      <a:extLst>
                        <a:ext uri="{FF2B5EF4-FFF2-40B4-BE49-F238E27FC236}">
                          <a16:creationId xmlns:a16="http://schemas.microsoft.com/office/drawing/2014/main" id="{DAA455D4-1C54-554E-A74C-7AEE7CD00118}"/>
                        </a:ext>
                      </a:extLst>
                    </xdr:cNvPr>
                    <xdr:cNvGrpSpPr/>
                  </xdr:nvGrpSpPr>
                  <xdr:grpSpPr>
                    <a:xfrm>
                      <a:off x="12696472" y="3711223"/>
                      <a:ext cx="5637390" cy="5556249"/>
                      <a:chOff x="10717389" y="3758848"/>
                      <a:chExt cx="5637390" cy="5550957"/>
                    </a:xfrm>
                  </xdr:grpSpPr>
                  <xdr:cxnSp macro="">
                    <xdr:nvCxnSpPr>
                      <xdr:cNvPr id="264" name="Rechte verbindingslijn 263">
                        <a:extLst>
                          <a:ext uri="{FF2B5EF4-FFF2-40B4-BE49-F238E27FC236}">
                            <a16:creationId xmlns:a16="http://schemas.microsoft.com/office/drawing/2014/main" id="{24E6856D-32A0-ED49-B21C-701035DD171F}"/>
                          </a:ext>
                        </a:extLst>
                      </xdr:cNvPr>
                      <xdr:cNvCxnSpPr>
                        <a:stCxn id="265" idx="0"/>
                        <a:endCxn id="318" idx="0"/>
                      </xdr:cNvCxnSpPr>
                    </xdr:nvCxnSpPr>
                    <xdr:spPr>
                      <a:xfrm>
                        <a:off x="13536084" y="3758848"/>
                        <a:ext cx="14563" cy="2600345"/>
                      </a:xfrm>
                      <a:prstGeom prst="line">
                        <a:avLst/>
                      </a:prstGeom>
                      <a:ln w="10160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sp macro="" textlink="">
                    <xdr:nvSpPr>
                      <xdr:cNvPr id="265" name="Ring 264">
                        <a:extLst>
                          <a:ext uri="{FF2B5EF4-FFF2-40B4-BE49-F238E27FC236}">
                            <a16:creationId xmlns:a16="http://schemas.microsoft.com/office/drawing/2014/main" id="{BE326E7E-9F88-B24E-AD09-CD645C26CE5E}"/>
                          </a:ext>
                        </a:extLst>
                      </xdr:cNvPr>
                      <xdr:cNvSpPr/>
                    </xdr:nvSpPr>
                    <xdr:spPr>
                      <a:xfrm>
                        <a:off x="10717389" y="3758848"/>
                        <a:ext cx="5637390" cy="5550957"/>
                      </a:xfrm>
                      <a:prstGeom prst="donut">
                        <a:avLst>
                          <a:gd name="adj" fmla="val 1606"/>
                        </a:avLst>
                      </a:prstGeom>
                      <a:solidFill>
                        <a:schemeClr val="tx1"/>
                      </a:solidFill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nl-NL" sz="1100">
                          <a:solidFill>
                            <a:schemeClr val="tx1"/>
                          </a:solidFill>
                        </a:endParaRPr>
                      </a:p>
                    </xdr:txBody>
                  </xdr:sp>
                  <xdr:cxnSp macro="">
                    <xdr:nvCxnSpPr>
                      <xdr:cNvPr id="266" name="Rechte verbindingslijn 265">
                        <a:extLst>
                          <a:ext uri="{FF2B5EF4-FFF2-40B4-BE49-F238E27FC236}">
                            <a16:creationId xmlns:a16="http://schemas.microsoft.com/office/drawing/2014/main" id="{34A39BB3-8115-A446-B050-61BD3290435B}"/>
                          </a:ext>
                        </a:extLst>
                      </xdr:cNvPr>
                      <xdr:cNvCxnSpPr/>
                    </xdr:nvCxnSpPr>
                    <xdr:spPr>
                      <a:xfrm flipH="1">
                        <a:off x="13730252" y="5638280"/>
                        <a:ext cx="2470545" cy="841696"/>
                      </a:xfrm>
                      <a:prstGeom prst="line">
                        <a:avLst/>
                      </a:prstGeom>
                      <a:ln w="101600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sp macro="" textlink="$X$61">
                  <xdr:nvSpPr>
                    <xdr:cNvPr id="261" name="Tekstvak 260">
                      <a:extLst>
                        <a:ext uri="{FF2B5EF4-FFF2-40B4-BE49-F238E27FC236}">
                          <a16:creationId xmlns:a16="http://schemas.microsoft.com/office/drawing/2014/main" id="{17E00C91-AF30-6D42-9FC9-2B7CEC87DBD6}"/>
                        </a:ext>
                      </a:extLst>
                    </xdr:cNvPr>
                    <xdr:cNvSpPr txBox="1"/>
                  </xdr:nvSpPr>
                  <xdr:spPr>
                    <a:xfrm>
                      <a:off x="17277064" y="4092166"/>
                      <a:ext cx="2551123" cy="65113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 algn="r"/>
                      <a:fld id="{4BFBE35E-345C-7C44-B2F7-4B3723D822DD}" type="TxLink">
                        <a:rPr lang="en-US" sz="1800" b="1" i="0" u="none" strike="noStrike">
                          <a:solidFill>
                            <a:srgbClr val="000000"/>
                          </a:solidFill>
                          <a:latin typeface="Calibri"/>
                          <a:cs typeface="Calibri"/>
                        </a:rPr>
                        <a:pPr algn="r"/>
                        <a:t>Lokale vraag CO2 &lt; 5 km</a:t>
                      </a:fld>
                      <a:endParaRPr lang="nl-NL" sz="1100" b="1">
                        <a:latin typeface="+mj-lt"/>
                      </a:endParaRPr>
                    </a:p>
                  </xdr:txBody>
                </xdr:sp>
                <xdr:sp macro="" textlink="$X$62">
                  <xdr:nvSpPr>
                    <xdr:cNvPr id="262" name="Tekstvak 261">
                      <a:extLst>
                        <a:ext uri="{FF2B5EF4-FFF2-40B4-BE49-F238E27FC236}">
                          <a16:creationId xmlns:a16="http://schemas.microsoft.com/office/drawing/2014/main" id="{6FEF1AE1-B3C3-2A49-8E69-C46E48DC77D2}"/>
                        </a:ext>
                      </a:extLst>
                    </xdr:cNvPr>
                    <xdr:cNvSpPr txBox="1"/>
                  </xdr:nvSpPr>
                  <xdr:spPr>
                    <a:xfrm>
                      <a:off x="18260348" y="7020494"/>
                      <a:ext cx="2535300" cy="794453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fld id="{DEFD2EED-6473-C644-A346-BAD1302D2FC8}" type="TxLink">
                        <a:rPr lang="en-US" sz="1800" b="1" i="0" u="none" strike="noStrike">
                          <a:solidFill>
                            <a:srgbClr val="000000"/>
                          </a:solidFill>
                          <a:latin typeface="Calibri"/>
                          <a:cs typeface="Calibri"/>
                        </a:rPr>
                        <a:pPr/>
                        <a:t>Lokale vraag bio-LNG/CNG</a:t>
                      </a:fld>
                      <a:endParaRPr lang="nl-NL" sz="1100" b="1">
                        <a:latin typeface="+mj-lt"/>
                      </a:endParaRPr>
                    </a:p>
                  </xdr:txBody>
                </xdr:sp>
                <xdr:sp macro="" textlink="$X$64">
                  <xdr:nvSpPr>
                    <xdr:cNvPr id="263" name="Tekstvak 262">
                      <a:extLst>
                        <a:ext uri="{FF2B5EF4-FFF2-40B4-BE49-F238E27FC236}">
                          <a16:creationId xmlns:a16="http://schemas.microsoft.com/office/drawing/2014/main" id="{75331C7C-04AA-AE4E-8584-BA45EE33E929}"/>
                        </a:ext>
                      </a:extLst>
                    </xdr:cNvPr>
                    <xdr:cNvSpPr txBox="1"/>
                  </xdr:nvSpPr>
                  <xdr:spPr>
                    <a:xfrm>
                      <a:off x="10855982" y="7184713"/>
                      <a:ext cx="1957785" cy="759894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 algn="r"/>
                      <a:fld id="{B66799E0-E453-7843-9F87-94C7F06002F3}" type="TxLink">
                        <a:rPr lang="en-US" sz="1800" b="1" i="0" u="none" strike="noStrike">
                          <a:solidFill>
                            <a:srgbClr val="000000"/>
                          </a:solidFill>
                          <a:latin typeface="Calibri"/>
                          <a:cs typeface="Calibri"/>
                        </a:rPr>
                        <a:pPr algn="r"/>
                        <a:t>Lokale vraag biogas  &lt; 5 km</a:t>
                      </a:fld>
                      <a:endParaRPr lang="nl-NL" sz="1100" b="1">
                        <a:latin typeface="+mj-lt"/>
                      </a:endParaRPr>
                    </a:p>
                  </xdr:txBody>
                </xdr:sp>
              </xdr:grpSp>
            </xdr:grpSp>
            <xdr:sp macro="" textlink="">
              <xdr:nvSpPr>
                <xdr:cNvPr id="256" name="Rechthoek 255">
                  <a:extLst>
                    <a:ext uri="{FF2B5EF4-FFF2-40B4-BE49-F238E27FC236}">
                      <a16:creationId xmlns:a16="http://schemas.microsoft.com/office/drawing/2014/main" id="{A1AB3D7E-38D9-EA42-AF95-DFDC1B0B6D7A}"/>
                    </a:ext>
                  </a:extLst>
                </xdr:cNvPr>
                <xdr:cNvSpPr/>
              </xdr:nvSpPr>
              <xdr:spPr>
                <a:xfrm>
                  <a:off x="10933289" y="11116733"/>
                  <a:ext cx="9553222" cy="8353778"/>
                </a:xfrm>
                <a:prstGeom prst="rect">
                  <a:avLst/>
                </a:prstGeom>
                <a:noFill/>
                <a:ln w="57150">
                  <a:solidFill>
                    <a:srgbClr val="FFC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nl-NL" sz="1100"/>
                </a:p>
              </xdr:txBody>
            </xdr:sp>
          </xdr:grpSp>
          <xdr:sp macro="" textlink="$W$6">
            <xdr:nvSpPr>
              <xdr:cNvPr id="299" name="Tekstvak 298">
                <a:extLst>
                  <a:ext uri="{FF2B5EF4-FFF2-40B4-BE49-F238E27FC236}">
                    <a16:creationId xmlns:a16="http://schemas.microsoft.com/office/drawing/2014/main" id="{524DBED5-D8DD-B04E-8F5A-043B853CDBE1}"/>
                  </a:ext>
                </a:extLst>
              </xdr:cNvPr>
              <xdr:cNvSpPr txBox="1"/>
            </xdr:nvSpPr>
            <xdr:spPr>
              <a:xfrm>
                <a:off x="30498343" y="11702345"/>
                <a:ext cx="4231152" cy="36551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E7BEF25B-5016-4C40-85A5-8AD12999EC06}" type="TxLink">
                  <a:rPr lang="en-US" sz="1600" b="0" i="1" u="none" strike="noStrike">
                    <a:solidFill>
                      <a:schemeClr val="tx1"/>
                    </a:solidFill>
                    <a:latin typeface="Calibri"/>
                    <a:cs typeface="Calibri"/>
                  </a:rPr>
                  <a:pPr/>
                  <a:t>Super-Holon: Lokaal energiesysteem Harderwijk</a:t>
                </a:fld>
                <a:endParaRPr lang="nl-NL" sz="900" b="0" i="1">
                  <a:solidFill>
                    <a:schemeClr val="tx1"/>
                  </a:solidFill>
                  <a:latin typeface="+mj-lt"/>
                </a:endParaRPr>
              </a:p>
            </xdr:txBody>
          </xdr:sp>
        </xdr:grpSp>
        <xdr:sp macro="" textlink="">
          <xdr:nvSpPr>
            <xdr:cNvPr id="318" name="Ovaal 317">
              <a:extLst>
                <a:ext uri="{FF2B5EF4-FFF2-40B4-BE49-F238E27FC236}">
                  <a16:creationId xmlns:a16="http://schemas.microsoft.com/office/drawing/2014/main" id="{B2E4C6AE-4C70-4744-BE85-C34383A93926}"/>
                </a:ext>
              </a:extLst>
            </xdr:cNvPr>
            <xdr:cNvSpPr/>
          </xdr:nvSpPr>
          <xdr:spPr>
            <a:xfrm>
              <a:off x="36233703" y="15698283"/>
              <a:ext cx="381239" cy="380219"/>
            </a:xfrm>
            <a:prstGeom prst="ellipse">
              <a:avLst/>
            </a:prstGeom>
            <a:solidFill>
              <a:schemeClr val="bg1"/>
            </a:solidFill>
            <a:ln w="508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2400">
                  <a:solidFill>
                    <a:schemeClr val="tx1"/>
                  </a:solidFill>
                </a:rPr>
                <a:t>G</a:t>
              </a:r>
            </a:p>
          </xdr:txBody>
        </xdr:sp>
      </xdr:grpSp>
      <xdr:cxnSp macro="">
        <xdr:nvCxnSpPr>
          <xdr:cNvPr id="189" name="Rechte verbindingslijn 188">
            <a:extLst>
              <a:ext uri="{FF2B5EF4-FFF2-40B4-BE49-F238E27FC236}">
                <a16:creationId xmlns:a16="http://schemas.microsoft.com/office/drawing/2014/main" id="{B000926D-ABD7-7C43-A4B0-E5CFDAAB4845}"/>
              </a:ext>
            </a:extLst>
          </xdr:cNvPr>
          <xdr:cNvCxnSpPr>
            <a:stCxn id="318" idx="2"/>
          </xdr:cNvCxnSpPr>
        </xdr:nvCxnSpPr>
        <xdr:spPr>
          <a:xfrm flipH="1" flipV="1">
            <a:off x="33748647" y="15136091"/>
            <a:ext cx="2516626" cy="777626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Rechte verbindingslijn 193">
            <a:extLst>
              <a:ext uri="{FF2B5EF4-FFF2-40B4-BE49-F238E27FC236}">
                <a16:creationId xmlns:a16="http://schemas.microsoft.com/office/drawing/2014/main" id="{A4FC52AA-2000-0249-A96D-090CB0C03F1C}"/>
              </a:ext>
            </a:extLst>
          </xdr:cNvPr>
          <xdr:cNvCxnSpPr>
            <a:stCxn id="318" idx="3"/>
          </xdr:cNvCxnSpPr>
        </xdr:nvCxnSpPr>
        <xdr:spPr>
          <a:xfrm flipH="1">
            <a:off x="34832636" y="16061716"/>
            <a:ext cx="1487192" cy="2144184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Rechte verbindingslijn 303">
            <a:extLst>
              <a:ext uri="{FF2B5EF4-FFF2-40B4-BE49-F238E27FC236}">
                <a16:creationId xmlns:a16="http://schemas.microsoft.com/office/drawing/2014/main" id="{AE600796-916A-9041-A027-0521EB65E57C}"/>
              </a:ext>
            </a:extLst>
          </xdr:cNvPr>
          <xdr:cNvCxnSpPr>
            <a:endCxn id="318" idx="5"/>
          </xdr:cNvCxnSpPr>
        </xdr:nvCxnSpPr>
        <xdr:spPr>
          <a:xfrm flipH="1" flipV="1">
            <a:off x="36590933" y="16036738"/>
            <a:ext cx="1497522" cy="2112717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X$65">
        <xdr:nvSpPr>
          <xdr:cNvPr id="306" name="Tekstvak 305">
            <a:extLst>
              <a:ext uri="{FF2B5EF4-FFF2-40B4-BE49-F238E27FC236}">
                <a16:creationId xmlns:a16="http://schemas.microsoft.com/office/drawing/2014/main" id="{F3D08C28-2388-DF45-83BB-2BC8E58E6A51}"/>
              </a:ext>
            </a:extLst>
          </xdr:cNvPr>
          <xdr:cNvSpPr txBox="1"/>
        </xdr:nvSpPr>
        <xdr:spPr>
          <a:xfrm>
            <a:off x="32344174" y="13154599"/>
            <a:ext cx="1971736" cy="7873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7AE806A-F1D1-B448-B808-98047DBC40AE}" type="TxLink">
              <a:rPr lang="en-US" sz="18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Drukbeperking openbare gasnet</a:t>
            </a:fld>
            <a:endParaRPr lang="nl-NL" sz="1100" b="1">
              <a:latin typeface="+mj-lt"/>
            </a:endParaRPr>
          </a:p>
        </xdr:txBody>
      </xdr:sp>
    </xdr:grpSp>
    <xdr:clientData/>
  </xdr:twoCellAnchor>
  <xdr:twoCellAnchor editAs="oneCell">
    <xdr:from>
      <xdr:col>1</xdr:col>
      <xdr:colOff>238125</xdr:colOff>
      <xdr:row>1</xdr:row>
      <xdr:rowOff>53681</xdr:rowOff>
    </xdr:from>
    <xdr:to>
      <xdr:col>4</xdr:col>
      <xdr:colOff>1312723</xdr:colOff>
      <xdr:row>4</xdr:row>
      <xdr:rowOff>51413</xdr:rowOff>
    </xdr:to>
    <xdr:pic>
      <xdr:nvPicPr>
        <xdr:cNvPr id="310" name="Graphic 9">
          <a:extLst>
            <a:ext uri="{FF2B5EF4-FFF2-40B4-BE49-F238E27FC236}">
              <a16:creationId xmlns:a16="http://schemas.microsoft.com/office/drawing/2014/main" id="{20231C7D-01D4-9A45-B898-F29E5F9F8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65125" y="180681"/>
          <a:ext cx="2328723" cy="616857"/>
        </a:xfrm>
        <a:prstGeom prst="rect">
          <a:avLst/>
        </a:prstGeom>
      </xdr:spPr>
    </xdr:pic>
    <xdr:clientData/>
  </xdr:twoCellAnchor>
  <xdr:twoCellAnchor editAs="oneCell">
    <xdr:from>
      <xdr:col>4</xdr:col>
      <xdr:colOff>1419227</xdr:colOff>
      <xdr:row>1</xdr:row>
      <xdr:rowOff>93167</xdr:rowOff>
    </xdr:from>
    <xdr:to>
      <xdr:col>4</xdr:col>
      <xdr:colOff>3508375</xdr:colOff>
      <xdr:row>5</xdr:row>
      <xdr:rowOff>1518</xdr:rowOff>
    </xdr:to>
    <xdr:pic>
      <xdr:nvPicPr>
        <xdr:cNvPr id="312" name="Afbeelding 311">
          <a:extLst>
            <a:ext uri="{FF2B5EF4-FFF2-40B4-BE49-F238E27FC236}">
              <a16:creationId xmlns:a16="http://schemas.microsoft.com/office/drawing/2014/main" id="{21FF64FF-D5A2-1646-9ABD-37A787F91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18508" r="1276" b="21364"/>
        <a:stretch/>
      </xdr:blipFill>
      <xdr:spPr>
        <a:xfrm>
          <a:off x="2800352" y="220167"/>
          <a:ext cx="2089148" cy="717976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0.78291</cdr:x>
      <cdr:y>0.02687</cdr:y>
    </cdr:from>
    <cdr:to>
      <cdr:x>0.99654</cdr:x>
      <cdr:y>0.08462</cdr:y>
    </cdr:to>
    <cdr:pic>
      <cdr:nvPicPr>
        <cdr:cNvPr id="3" name="Graphic 9">
          <a:extLst xmlns:a="http://schemas.openxmlformats.org/drawingml/2006/main">
            <a:ext uri="{FF2B5EF4-FFF2-40B4-BE49-F238E27FC236}">
              <a16:creationId xmlns:a16="http://schemas.microsoft.com/office/drawing/2014/main" id="{2EABED23-8AD1-FC4E-8E20-70378D1B88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1261" y="213166"/>
          <a:ext cx="1741239" cy="458228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0.76579</cdr:x>
      <cdr:y>0.02153</cdr:y>
    </cdr:from>
    <cdr:to>
      <cdr:x>0.97942</cdr:x>
      <cdr:y>0.07928</cdr:y>
    </cdr:to>
    <cdr:pic>
      <cdr:nvPicPr>
        <cdr:cNvPr id="3" name="Graphic 9">
          <a:extLst xmlns:a="http://schemas.openxmlformats.org/drawingml/2006/main">
            <a:ext uri="{FF2B5EF4-FFF2-40B4-BE49-F238E27FC236}">
              <a16:creationId xmlns:a16="http://schemas.microsoft.com/office/drawing/2014/main" id="{2EABED23-8AD1-FC4E-8E20-70378D1B88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90430" y="165546"/>
          <a:ext cx="1726976" cy="444053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0.76579</cdr:x>
      <cdr:y>0.02153</cdr:y>
    </cdr:from>
    <cdr:to>
      <cdr:x>0.97942</cdr:x>
      <cdr:y>0.07928</cdr:y>
    </cdr:to>
    <cdr:pic>
      <cdr:nvPicPr>
        <cdr:cNvPr id="3" name="Graphic 9">
          <a:extLst xmlns:a="http://schemas.openxmlformats.org/drawingml/2006/main">
            <a:ext uri="{FF2B5EF4-FFF2-40B4-BE49-F238E27FC236}">
              <a16:creationId xmlns:a16="http://schemas.microsoft.com/office/drawing/2014/main" id="{2EABED23-8AD1-FC4E-8E20-70378D1B88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90430" y="165546"/>
          <a:ext cx="1726976" cy="44405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0.76579</cdr:x>
      <cdr:y>0.02153</cdr:y>
    </cdr:from>
    <cdr:to>
      <cdr:x>0.97942</cdr:x>
      <cdr:y>0.07928</cdr:y>
    </cdr:to>
    <cdr:pic>
      <cdr:nvPicPr>
        <cdr:cNvPr id="3" name="Graphic 9">
          <a:extLst xmlns:a="http://schemas.openxmlformats.org/drawingml/2006/main">
            <a:ext uri="{FF2B5EF4-FFF2-40B4-BE49-F238E27FC236}">
              <a16:creationId xmlns:a16="http://schemas.microsoft.com/office/drawing/2014/main" id="{2EABED23-8AD1-FC4E-8E20-70378D1B88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90430" y="165546"/>
          <a:ext cx="1726976" cy="444053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0.76579</cdr:x>
      <cdr:y>0.02153</cdr:y>
    </cdr:from>
    <cdr:to>
      <cdr:x>0.97942</cdr:x>
      <cdr:y>0.07928</cdr:y>
    </cdr:to>
    <cdr:pic>
      <cdr:nvPicPr>
        <cdr:cNvPr id="3" name="Graphic 9">
          <a:extLst xmlns:a="http://schemas.openxmlformats.org/drawingml/2006/main">
            <a:ext uri="{FF2B5EF4-FFF2-40B4-BE49-F238E27FC236}">
              <a16:creationId xmlns:a16="http://schemas.microsoft.com/office/drawing/2014/main" id="{2EABED23-8AD1-FC4E-8E20-70378D1B88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90430" y="165546"/>
          <a:ext cx="1726976" cy="444053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0.76579</cdr:x>
      <cdr:y>0.02153</cdr:y>
    </cdr:from>
    <cdr:to>
      <cdr:x>0.97942</cdr:x>
      <cdr:y>0.07928</cdr:y>
    </cdr:to>
    <cdr:pic>
      <cdr:nvPicPr>
        <cdr:cNvPr id="3" name="Graphic 9">
          <a:extLst xmlns:a="http://schemas.openxmlformats.org/drawingml/2006/main">
            <a:ext uri="{FF2B5EF4-FFF2-40B4-BE49-F238E27FC236}">
              <a16:creationId xmlns:a16="http://schemas.microsoft.com/office/drawing/2014/main" id="{2EABED23-8AD1-FC4E-8E20-70378D1B88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90430" y="165546"/>
          <a:ext cx="1726976" cy="444053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0.78291</cdr:x>
      <cdr:y>0.02687</cdr:y>
    </cdr:from>
    <cdr:to>
      <cdr:x>0.99654</cdr:x>
      <cdr:y>0.08462</cdr:y>
    </cdr:to>
    <cdr:pic>
      <cdr:nvPicPr>
        <cdr:cNvPr id="3" name="Graphic 9">
          <a:extLst xmlns:a="http://schemas.openxmlformats.org/drawingml/2006/main">
            <a:ext uri="{FF2B5EF4-FFF2-40B4-BE49-F238E27FC236}">
              <a16:creationId xmlns:a16="http://schemas.microsoft.com/office/drawing/2014/main" id="{2EABED23-8AD1-FC4E-8E20-70378D1B88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381261" y="213166"/>
          <a:ext cx="1741239" cy="458228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0.76579</cdr:x>
      <cdr:y>0.02153</cdr:y>
    </cdr:from>
    <cdr:to>
      <cdr:x>0.97942</cdr:x>
      <cdr:y>0.07928</cdr:y>
    </cdr:to>
    <cdr:pic>
      <cdr:nvPicPr>
        <cdr:cNvPr id="3" name="Graphic 9">
          <a:extLst xmlns:a="http://schemas.openxmlformats.org/drawingml/2006/main">
            <a:ext uri="{FF2B5EF4-FFF2-40B4-BE49-F238E27FC236}">
              <a16:creationId xmlns:a16="http://schemas.microsoft.com/office/drawing/2014/main" id="{2EABED23-8AD1-FC4E-8E20-70378D1B88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90430" y="165546"/>
          <a:ext cx="1726976" cy="444053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36287</xdr:colOff>
      <xdr:row>40</xdr:row>
      <xdr:rowOff>2</xdr:rowOff>
    </xdr:from>
    <xdr:to>
      <xdr:col>43</xdr:col>
      <xdr:colOff>453572</xdr:colOff>
      <xdr:row>78</xdr:row>
      <xdr:rowOff>145144</xdr:rowOff>
    </xdr:to>
    <xdr:graphicFrame macro="">
      <xdr:nvGraphicFramePr>
        <xdr:cNvPr id="20" name="Grafiek 19">
          <a:extLst>
            <a:ext uri="{FF2B5EF4-FFF2-40B4-BE49-F238E27FC236}">
              <a16:creationId xmlns:a16="http://schemas.microsoft.com/office/drawing/2014/main" id="{32EB10E5-ED1F-FA40-9D9B-B0E14C901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979715</xdr:colOff>
      <xdr:row>44</xdr:row>
      <xdr:rowOff>0</xdr:rowOff>
    </xdr:from>
    <xdr:to>
      <xdr:col>19</xdr:col>
      <xdr:colOff>252896</xdr:colOff>
      <xdr:row>83</xdr:row>
      <xdr:rowOff>15932</xdr:rowOff>
    </xdr:to>
    <xdr:graphicFrame macro="">
      <xdr:nvGraphicFramePr>
        <xdr:cNvPr id="19" name="Grafiek 18">
          <a:extLst>
            <a:ext uri="{FF2B5EF4-FFF2-40B4-BE49-F238E27FC236}">
              <a16:creationId xmlns:a16="http://schemas.microsoft.com/office/drawing/2014/main" id="{844E751A-C6A4-FC41-AB86-5C9A3466A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72571</xdr:colOff>
      <xdr:row>42</xdr:row>
      <xdr:rowOff>54429</xdr:rowOff>
    </xdr:from>
    <xdr:to>
      <xdr:col>34</xdr:col>
      <xdr:colOff>636757</xdr:colOff>
      <xdr:row>81</xdr:row>
      <xdr:rowOff>44197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2F6FEB48-DAFD-9847-A66D-B7EEB6D01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1378857</xdr:colOff>
      <xdr:row>44</xdr:row>
      <xdr:rowOff>90714</xdr:rowOff>
    </xdr:from>
    <xdr:to>
      <xdr:col>10</xdr:col>
      <xdr:colOff>1523009</xdr:colOff>
      <xdr:row>83</xdr:row>
      <xdr:rowOff>171196</xdr:rowOff>
    </xdr:to>
    <xdr:graphicFrame macro="">
      <xdr:nvGraphicFramePr>
        <xdr:cNvPr id="17" name="Grafiek 16">
          <a:extLst>
            <a:ext uri="{FF2B5EF4-FFF2-40B4-BE49-F238E27FC236}">
              <a16:creationId xmlns:a16="http://schemas.microsoft.com/office/drawing/2014/main" id="{7166FB2C-AF7D-494A-AFCC-A9B9AD972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374446</xdr:colOff>
      <xdr:row>12</xdr:row>
      <xdr:rowOff>376580</xdr:rowOff>
    </xdr:from>
    <xdr:to>
      <xdr:col>43</xdr:col>
      <xdr:colOff>70347</xdr:colOff>
      <xdr:row>49</xdr:row>
      <xdr:rowOff>54640</xdr:rowOff>
    </xdr:to>
    <xdr:graphicFrame macro="">
      <xdr:nvGraphicFramePr>
        <xdr:cNvPr id="16" name="Grafiek 15">
          <a:extLst>
            <a:ext uri="{FF2B5EF4-FFF2-40B4-BE49-F238E27FC236}">
              <a16:creationId xmlns:a16="http://schemas.microsoft.com/office/drawing/2014/main" id="{DACC5DE8-E9FF-054E-9C85-4D6F73D16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997857</xdr:colOff>
      <xdr:row>13</xdr:row>
      <xdr:rowOff>18142</xdr:rowOff>
    </xdr:from>
    <xdr:to>
      <xdr:col>19</xdr:col>
      <xdr:colOff>220993</xdr:colOff>
      <xdr:row>52</xdr:row>
      <xdr:rowOff>4631</xdr:rowOff>
    </xdr:to>
    <xdr:graphicFrame macro="">
      <xdr:nvGraphicFramePr>
        <xdr:cNvPr id="14" name="Grafiek 13">
          <a:extLst>
            <a:ext uri="{FF2B5EF4-FFF2-40B4-BE49-F238E27FC236}">
              <a16:creationId xmlns:a16="http://schemas.microsoft.com/office/drawing/2014/main" id="{46F00D0A-49FE-E744-99BC-6A74CB4C0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453572</xdr:colOff>
      <xdr:row>12</xdr:row>
      <xdr:rowOff>653143</xdr:rowOff>
    </xdr:from>
    <xdr:to>
      <xdr:col>34</xdr:col>
      <xdr:colOff>90714</xdr:colOff>
      <xdr:row>48</xdr:row>
      <xdr:rowOff>90714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A89CB6AA-EE88-1444-8EA2-F553299DB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1487714</xdr:colOff>
      <xdr:row>12</xdr:row>
      <xdr:rowOff>878978</xdr:rowOff>
    </xdr:from>
    <xdr:to>
      <xdr:col>10</xdr:col>
      <xdr:colOff>1550761</xdr:colOff>
      <xdr:row>51</xdr:row>
      <xdr:rowOff>152711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A5DE76-F8F8-F54D-91D6-709CDD43D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254000</xdr:colOff>
      <xdr:row>12</xdr:row>
      <xdr:rowOff>689429</xdr:rowOff>
    </xdr:from>
    <xdr:to>
      <xdr:col>22</xdr:col>
      <xdr:colOff>583514</xdr:colOff>
      <xdr:row>29</xdr:row>
      <xdr:rowOff>34325</xdr:rowOff>
    </xdr:to>
    <xdr:cxnSp macro="">
      <xdr:nvCxnSpPr>
        <xdr:cNvPr id="113" name="Rechte verbindingslijn 112">
          <a:extLst>
            <a:ext uri="{FF2B5EF4-FFF2-40B4-BE49-F238E27FC236}">
              <a16:creationId xmlns:a16="http://schemas.microsoft.com/office/drawing/2014/main" id="{267251A8-FD24-8145-864D-863CCFD94FDD}"/>
            </a:ext>
          </a:extLst>
        </xdr:cNvPr>
        <xdr:cNvCxnSpPr/>
      </xdr:nvCxnSpPr>
      <xdr:spPr>
        <a:xfrm>
          <a:off x="16056429" y="3937000"/>
          <a:ext cx="5518371" cy="3844325"/>
        </a:xfrm>
        <a:prstGeom prst="line">
          <a:avLst/>
        </a:prstGeom>
        <a:ln w="571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63</xdr:row>
      <xdr:rowOff>90714</xdr:rowOff>
    </xdr:from>
    <xdr:to>
      <xdr:col>22</xdr:col>
      <xdr:colOff>435428</xdr:colOff>
      <xdr:row>82</xdr:row>
      <xdr:rowOff>68648</xdr:rowOff>
    </xdr:to>
    <xdr:cxnSp macro="">
      <xdr:nvCxnSpPr>
        <xdr:cNvPr id="115" name="Rechte verbindingslijn 114">
          <a:extLst>
            <a:ext uri="{FF2B5EF4-FFF2-40B4-BE49-F238E27FC236}">
              <a16:creationId xmlns:a16="http://schemas.microsoft.com/office/drawing/2014/main" id="{A95F9C77-87FC-CB43-9D05-2AE963E5E899}"/>
            </a:ext>
          </a:extLst>
        </xdr:cNvPr>
        <xdr:cNvCxnSpPr/>
      </xdr:nvCxnSpPr>
      <xdr:spPr>
        <a:xfrm flipV="1">
          <a:off x="16637000" y="14695714"/>
          <a:ext cx="4789714" cy="3769791"/>
        </a:xfrm>
        <a:prstGeom prst="line">
          <a:avLst/>
        </a:prstGeom>
        <a:ln w="571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202594</xdr:colOff>
      <xdr:row>107</xdr:row>
      <xdr:rowOff>39308</xdr:rowOff>
    </xdr:from>
    <xdr:to>
      <xdr:col>31</xdr:col>
      <xdr:colOff>570047</xdr:colOff>
      <xdr:row>171</xdr:row>
      <xdr:rowOff>237428</xdr:rowOff>
    </xdr:to>
    <xdr:sp macro="" textlink="">
      <xdr:nvSpPr>
        <xdr:cNvPr id="164" name="Ovaal 163">
          <a:extLst>
            <a:ext uri="{FF2B5EF4-FFF2-40B4-BE49-F238E27FC236}">
              <a16:creationId xmlns:a16="http://schemas.microsoft.com/office/drawing/2014/main" id="{61ED5130-C6F2-9047-A451-7BC7C981C8DD}"/>
            </a:ext>
          </a:extLst>
        </xdr:cNvPr>
        <xdr:cNvSpPr/>
      </xdr:nvSpPr>
      <xdr:spPr>
        <a:xfrm>
          <a:off x="12585094" y="23745975"/>
          <a:ext cx="15819120" cy="15819120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h</a:t>
          </a:r>
        </a:p>
      </xdr:txBody>
    </xdr:sp>
    <xdr:clientData/>
  </xdr:twoCellAnchor>
  <xdr:twoCellAnchor>
    <xdr:from>
      <xdr:col>16</xdr:col>
      <xdr:colOff>634999</xdr:colOff>
      <xdr:row>151</xdr:row>
      <xdr:rowOff>64006</xdr:rowOff>
    </xdr:from>
    <xdr:to>
      <xdr:col>17</xdr:col>
      <xdr:colOff>266699</xdr:colOff>
      <xdr:row>152</xdr:row>
      <xdr:rowOff>394206</xdr:rowOff>
    </xdr:to>
    <xdr:sp macro="" textlink="">
      <xdr:nvSpPr>
        <xdr:cNvPr id="165" name="Ovaal 164">
          <a:extLst>
            <a:ext uri="{FF2B5EF4-FFF2-40B4-BE49-F238E27FC236}">
              <a16:creationId xmlns:a16="http://schemas.microsoft.com/office/drawing/2014/main" id="{068A27EF-0502-8E40-8F0F-3D0FD62D6B1D}"/>
            </a:ext>
          </a:extLst>
        </xdr:cNvPr>
        <xdr:cNvSpPr/>
      </xdr:nvSpPr>
      <xdr:spPr>
        <a:xfrm>
          <a:off x="16319499" y="35708673"/>
          <a:ext cx="457200" cy="457200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H</a:t>
          </a:r>
        </a:p>
      </xdr:txBody>
    </xdr:sp>
    <xdr:clientData/>
  </xdr:twoCellAnchor>
  <xdr:twoCellAnchor>
    <xdr:from>
      <xdr:col>16</xdr:col>
      <xdr:colOff>613833</xdr:colOff>
      <xdr:row>141</xdr:row>
      <xdr:rowOff>275166</xdr:rowOff>
    </xdr:from>
    <xdr:to>
      <xdr:col>17</xdr:col>
      <xdr:colOff>245533</xdr:colOff>
      <xdr:row>143</xdr:row>
      <xdr:rowOff>203199</xdr:rowOff>
    </xdr:to>
    <xdr:sp macro="" textlink="">
      <xdr:nvSpPr>
        <xdr:cNvPr id="168" name="Ovaal 167">
          <a:extLst>
            <a:ext uri="{FF2B5EF4-FFF2-40B4-BE49-F238E27FC236}">
              <a16:creationId xmlns:a16="http://schemas.microsoft.com/office/drawing/2014/main" id="{0F4B855F-DB3B-D14D-B5E9-D97EE93C3B5D}"/>
            </a:ext>
          </a:extLst>
        </xdr:cNvPr>
        <xdr:cNvSpPr/>
      </xdr:nvSpPr>
      <xdr:spPr>
        <a:xfrm>
          <a:off x="16298333" y="33549166"/>
          <a:ext cx="457200" cy="457200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G</a:t>
          </a:r>
        </a:p>
      </xdr:txBody>
    </xdr:sp>
    <xdr:clientData/>
  </xdr:twoCellAnchor>
  <xdr:twoCellAnchor>
    <xdr:from>
      <xdr:col>16</xdr:col>
      <xdr:colOff>609902</xdr:colOff>
      <xdr:row>146</xdr:row>
      <xdr:rowOff>205519</xdr:rowOff>
    </xdr:from>
    <xdr:to>
      <xdr:col>17</xdr:col>
      <xdr:colOff>244777</xdr:colOff>
      <xdr:row>148</xdr:row>
      <xdr:rowOff>133552</xdr:rowOff>
    </xdr:to>
    <xdr:sp macro="" textlink="">
      <xdr:nvSpPr>
        <xdr:cNvPr id="170" name="Ovaal 169">
          <a:extLst>
            <a:ext uri="{FF2B5EF4-FFF2-40B4-BE49-F238E27FC236}">
              <a16:creationId xmlns:a16="http://schemas.microsoft.com/office/drawing/2014/main" id="{EF01AC82-E9DB-7641-B266-B96463AEBEC5}"/>
            </a:ext>
          </a:extLst>
        </xdr:cNvPr>
        <xdr:cNvSpPr/>
      </xdr:nvSpPr>
      <xdr:spPr>
        <a:xfrm>
          <a:off x="16294402" y="34664852"/>
          <a:ext cx="460375" cy="457200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W</a:t>
          </a:r>
        </a:p>
      </xdr:txBody>
    </xdr:sp>
    <xdr:clientData/>
  </xdr:twoCellAnchor>
  <xdr:twoCellAnchor>
    <xdr:from>
      <xdr:col>16</xdr:col>
      <xdr:colOff>627744</xdr:colOff>
      <xdr:row>131</xdr:row>
      <xdr:rowOff>256620</xdr:rowOff>
    </xdr:from>
    <xdr:to>
      <xdr:col>17</xdr:col>
      <xdr:colOff>259444</xdr:colOff>
      <xdr:row>133</xdr:row>
      <xdr:rowOff>184653</xdr:rowOff>
    </xdr:to>
    <xdr:sp macro="" textlink="">
      <xdr:nvSpPr>
        <xdr:cNvPr id="171" name="Ovaal 170">
          <a:extLst>
            <a:ext uri="{FF2B5EF4-FFF2-40B4-BE49-F238E27FC236}">
              <a16:creationId xmlns:a16="http://schemas.microsoft.com/office/drawing/2014/main" id="{0585DF99-D65D-4A42-9E1B-E2D3DCC20DE6}"/>
            </a:ext>
          </a:extLst>
        </xdr:cNvPr>
        <xdr:cNvSpPr/>
      </xdr:nvSpPr>
      <xdr:spPr>
        <a:xfrm>
          <a:off x="16312244" y="31159953"/>
          <a:ext cx="457200" cy="457200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 b="1">
              <a:solidFill>
                <a:schemeClr val="tx1"/>
              </a:solidFill>
            </a:rPr>
            <a:t>E</a:t>
          </a:r>
        </a:p>
      </xdr:txBody>
    </xdr:sp>
    <xdr:clientData/>
  </xdr:twoCellAnchor>
  <xdr:twoCellAnchor>
    <xdr:from>
      <xdr:col>1</xdr:col>
      <xdr:colOff>731760</xdr:colOff>
      <xdr:row>9</xdr:row>
      <xdr:rowOff>69964</xdr:rowOff>
    </xdr:from>
    <xdr:to>
      <xdr:col>20</xdr:col>
      <xdr:colOff>207718</xdr:colOff>
      <xdr:row>95</xdr:row>
      <xdr:rowOff>155522</xdr:rowOff>
    </xdr:to>
    <xdr:sp macro="" textlink="">
      <xdr:nvSpPr>
        <xdr:cNvPr id="112" name="Ovaal 111">
          <a:extLst>
            <a:ext uri="{FF2B5EF4-FFF2-40B4-BE49-F238E27FC236}">
              <a16:creationId xmlns:a16="http://schemas.microsoft.com/office/drawing/2014/main" id="{0A1CD30E-8070-B147-A793-EFABC076E371}"/>
            </a:ext>
          </a:extLst>
        </xdr:cNvPr>
        <xdr:cNvSpPr/>
      </xdr:nvSpPr>
      <xdr:spPr>
        <a:xfrm>
          <a:off x="876903" y="2664393"/>
          <a:ext cx="18652958" cy="19135558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21</xdr:col>
      <xdr:colOff>821267</xdr:colOff>
      <xdr:row>9</xdr:row>
      <xdr:rowOff>42336</xdr:rowOff>
    </xdr:from>
    <xdr:to>
      <xdr:col>45</xdr:col>
      <xdr:colOff>169333</xdr:colOff>
      <xdr:row>95</xdr:row>
      <xdr:rowOff>117868</xdr:rowOff>
    </xdr:to>
    <xdr:sp macro="" textlink="">
      <xdr:nvSpPr>
        <xdr:cNvPr id="114" name="Ovaal 113">
          <a:extLst>
            <a:ext uri="{FF2B5EF4-FFF2-40B4-BE49-F238E27FC236}">
              <a16:creationId xmlns:a16="http://schemas.microsoft.com/office/drawing/2014/main" id="{03898372-8E7D-104C-977C-241986D9B582}"/>
            </a:ext>
          </a:extLst>
        </xdr:cNvPr>
        <xdr:cNvSpPr/>
      </xdr:nvSpPr>
      <xdr:spPr>
        <a:xfrm>
          <a:off x="20823767" y="1862669"/>
          <a:ext cx="18546233" cy="18490532"/>
        </a:xfrm>
        <a:prstGeom prst="ellipse">
          <a:avLst/>
        </a:prstGeom>
        <a:noFill/>
        <a:ln w="762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10</xdr:col>
      <xdr:colOff>105787</xdr:colOff>
      <xdr:row>20</xdr:row>
      <xdr:rowOff>76142</xdr:rowOff>
    </xdr:from>
    <xdr:to>
      <xdr:col>19</xdr:col>
      <xdr:colOff>873124</xdr:colOff>
      <xdr:row>52</xdr:row>
      <xdr:rowOff>35079</xdr:rowOff>
    </xdr:to>
    <xdr:grpSp>
      <xdr:nvGrpSpPr>
        <xdr:cNvPr id="153" name="Groep 152">
          <a:extLst>
            <a:ext uri="{FF2B5EF4-FFF2-40B4-BE49-F238E27FC236}">
              <a16:creationId xmlns:a16="http://schemas.microsoft.com/office/drawing/2014/main" id="{A03BE4D3-838A-9F4E-BF46-181D5F043C05}"/>
            </a:ext>
          </a:extLst>
        </xdr:cNvPr>
        <xdr:cNvGrpSpPr/>
      </xdr:nvGrpSpPr>
      <xdr:grpSpPr>
        <a:xfrm>
          <a:off x="9028351" y="6686655"/>
          <a:ext cx="9559645" cy="6146116"/>
          <a:chOff x="10596924" y="3817407"/>
          <a:chExt cx="9618438" cy="6082111"/>
        </a:xfrm>
      </xdr:grpSpPr>
      <xdr:sp macro="" textlink="Input!$E$62">
        <xdr:nvSpPr>
          <xdr:cNvPr id="154" name="Tekstvak 153">
            <a:extLst>
              <a:ext uri="{FF2B5EF4-FFF2-40B4-BE49-F238E27FC236}">
                <a16:creationId xmlns:a16="http://schemas.microsoft.com/office/drawing/2014/main" id="{0C55AE09-04B7-074A-B509-C8979CD83968}"/>
              </a:ext>
            </a:extLst>
          </xdr:cNvPr>
          <xdr:cNvSpPr txBox="1"/>
        </xdr:nvSpPr>
        <xdr:spPr>
          <a:xfrm>
            <a:off x="17943589" y="7807197"/>
            <a:ext cx="2271773" cy="4480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F2440C94-D74F-B142-9DAA-85E97DA93F40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Groengasproductie</a:t>
            </a:fld>
            <a:endParaRPr lang="nl-NL" sz="1100" b="1">
              <a:latin typeface="+mj-lt"/>
            </a:endParaRPr>
          </a:p>
        </xdr:txBody>
      </xdr:sp>
      <xdr:sp macro="" textlink="Input!$E$64">
        <xdr:nvSpPr>
          <xdr:cNvPr id="156" name="Tekstvak 155">
            <a:extLst>
              <a:ext uri="{FF2B5EF4-FFF2-40B4-BE49-F238E27FC236}">
                <a16:creationId xmlns:a16="http://schemas.microsoft.com/office/drawing/2014/main" id="{3D583BF3-5482-9A41-ABDB-2D9D8C81E38B}"/>
              </a:ext>
            </a:extLst>
          </xdr:cNvPr>
          <xdr:cNvSpPr txBox="1"/>
        </xdr:nvSpPr>
        <xdr:spPr>
          <a:xfrm>
            <a:off x="10596924" y="7513245"/>
            <a:ext cx="2341141" cy="4157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F50F7694-D80C-F347-9FB2-30979CDA8657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Spui/Affakkeling</a:t>
            </a:fld>
            <a:endParaRPr lang="nl-NL" sz="1100" b="1">
              <a:latin typeface="+mj-lt"/>
            </a:endParaRPr>
          </a:p>
        </xdr:txBody>
      </xdr:sp>
      <xdr:sp macro="" textlink="Input!$E$61">
        <xdr:nvSpPr>
          <xdr:cNvPr id="157" name="Tekstvak 156">
            <a:extLst>
              <a:ext uri="{FF2B5EF4-FFF2-40B4-BE49-F238E27FC236}">
                <a16:creationId xmlns:a16="http://schemas.microsoft.com/office/drawing/2014/main" id="{892C21EE-DF76-F041-9C95-090A3E3C3549}"/>
              </a:ext>
            </a:extLst>
          </xdr:cNvPr>
          <xdr:cNvSpPr txBox="1"/>
        </xdr:nvSpPr>
        <xdr:spPr>
          <a:xfrm>
            <a:off x="17191216" y="3817407"/>
            <a:ext cx="1978899" cy="405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968F669-CFB5-BB4F-89EE-F99471C0789B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Biogasproductie</a:t>
            </a:fld>
            <a:endParaRPr lang="nl-NL" sz="1100" b="1">
              <a:latin typeface="+mj-lt"/>
            </a:endParaRPr>
          </a:p>
        </xdr:txBody>
      </xdr:sp>
      <xdr:sp macro="" textlink="Input!$E$63">
        <xdr:nvSpPr>
          <xdr:cNvPr id="158" name="Tekstvak 157">
            <a:extLst>
              <a:ext uri="{FF2B5EF4-FFF2-40B4-BE49-F238E27FC236}">
                <a16:creationId xmlns:a16="http://schemas.microsoft.com/office/drawing/2014/main" id="{37258EA5-788E-0C4A-84CF-AC7455AFE5E4}"/>
              </a:ext>
            </a:extLst>
          </xdr:cNvPr>
          <xdr:cNvSpPr txBox="1"/>
        </xdr:nvSpPr>
        <xdr:spPr>
          <a:xfrm>
            <a:off x="14366828" y="9437025"/>
            <a:ext cx="2071289" cy="4624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411EF0C-0C9B-524F-95C5-A5FF3EDAA399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Gas-aansluiting</a:t>
            </a:fld>
            <a:endParaRPr lang="nl-NL" sz="1100" b="1">
              <a:latin typeface="+mj-lt"/>
            </a:endParaRPr>
          </a:p>
        </xdr:txBody>
      </xdr:sp>
    </xdr:grpSp>
    <xdr:clientData/>
  </xdr:twoCellAnchor>
  <xdr:twoCellAnchor>
    <xdr:from>
      <xdr:col>22</xdr:col>
      <xdr:colOff>312665</xdr:colOff>
      <xdr:row>17</xdr:row>
      <xdr:rowOff>206246</xdr:rowOff>
    </xdr:from>
    <xdr:to>
      <xdr:col>34</xdr:col>
      <xdr:colOff>936889</xdr:colOff>
      <xdr:row>48</xdr:row>
      <xdr:rowOff>86904</xdr:rowOff>
    </xdr:to>
    <xdr:grpSp>
      <xdr:nvGrpSpPr>
        <xdr:cNvPr id="211" name="Groep 210">
          <a:extLst>
            <a:ext uri="{FF2B5EF4-FFF2-40B4-BE49-F238E27FC236}">
              <a16:creationId xmlns:a16="http://schemas.microsoft.com/office/drawing/2014/main" id="{CD476D9A-8342-5D4C-8A52-ACF32AC9C90A}"/>
            </a:ext>
          </a:extLst>
        </xdr:cNvPr>
        <xdr:cNvGrpSpPr/>
      </xdr:nvGrpSpPr>
      <xdr:grpSpPr>
        <a:xfrm>
          <a:off x="21251383" y="5970092"/>
          <a:ext cx="9742173" cy="6132966"/>
          <a:chOff x="10622029" y="3468345"/>
          <a:chExt cx="9726886" cy="6333400"/>
        </a:xfrm>
      </xdr:grpSpPr>
      <xdr:sp macro="" textlink="Input!$X$22">
        <xdr:nvSpPr>
          <xdr:cNvPr id="212" name="Tekstvak 211">
            <a:extLst>
              <a:ext uri="{FF2B5EF4-FFF2-40B4-BE49-F238E27FC236}">
                <a16:creationId xmlns:a16="http://schemas.microsoft.com/office/drawing/2014/main" id="{CCB207CC-3D4E-C548-B220-CCFB91A9193D}"/>
              </a:ext>
            </a:extLst>
          </xdr:cNvPr>
          <xdr:cNvSpPr txBox="1"/>
        </xdr:nvSpPr>
        <xdr:spPr>
          <a:xfrm>
            <a:off x="18121172" y="5678008"/>
            <a:ext cx="2227743" cy="4480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15D3964F-1411-7248-8E9C-F46DF3961BBC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Transportcongestie</a:t>
            </a:fld>
            <a:endParaRPr lang="nl-NL" sz="1100" b="1">
              <a:latin typeface="+mj-lt"/>
            </a:endParaRPr>
          </a:p>
        </xdr:txBody>
      </xdr:sp>
      <xdr:sp macro="" textlink="Input!$X$25">
        <xdr:nvSpPr>
          <xdr:cNvPr id="213" name="Tekstvak 212">
            <a:extLst>
              <a:ext uri="{FF2B5EF4-FFF2-40B4-BE49-F238E27FC236}">
                <a16:creationId xmlns:a16="http://schemas.microsoft.com/office/drawing/2014/main" id="{B2E6456A-7909-3144-AC96-D3F462B88D52}"/>
              </a:ext>
            </a:extLst>
          </xdr:cNvPr>
          <xdr:cNvSpPr txBox="1"/>
        </xdr:nvSpPr>
        <xdr:spPr>
          <a:xfrm>
            <a:off x="10622029" y="6903481"/>
            <a:ext cx="2123068" cy="7895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68EE1DB3-FFDF-0D44-BEB1-7A25A2032EEE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Vergunningsruimte zon</a:t>
            </a:fld>
            <a:endParaRPr lang="nl-NL" sz="1100" b="1">
              <a:latin typeface="+mj-lt"/>
            </a:endParaRPr>
          </a:p>
        </xdr:txBody>
      </xdr:sp>
      <xdr:grpSp>
        <xdr:nvGrpSpPr>
          <xdr:cNvPr id="214" name="Groep 213">
            <a:extLst>
              <a:ext uri="{FF2B5EF4-FFF2-40B4-BE49-F238E27FC236}">
                <a16:creationId xmlns:a16="http://schemas.microsoft.com/office/drawing/2014/main" id="{E862CE84-7420-E443-A983-BA47E6517010}"/>
              </a:ext>
            </a:extLst>
          </xdr:cNvPr>
          <xdr:cNvGrpSpPr/>
        </xdr:nvGrpSpPr>
        <xdr:grpSpPr>
          <a:xfrm>
            <a:off x="12835041" y="3711224"/>
            <a:ext cx="5362793" cy="5528025"/>
            <a:chOff x="10855958" y="3758849"/>
            <a:chExt cx="5362793" cy="5522760"/>
          </a:xfrm>
        </xdr:grpSpPr>
        <xdr:cxnSp macro="">
          <xdr:nvCxnSpPr>
            <xdr:cNvPr id="219" name="Rechte verbindingslijn 218">
              <a:extLst>
                <a:ext uri="{FF2B5EF4-FFF2-40B4-BE49-F238E27FC236}">
                  <a16:creationId xmlns:a16="http://schemas.microsoft.com/office/drawing/2014/main" id="{B6C053FB-1747-F247-BD11-15762EEC4218}"/>
                </a:ext>
              </a:extLst>
            </xdr:cNvPr>
            <xdr:cNvCxnSpPr>
              <a:stCxn id="220" idx="0"/>
            </xdr:cNvCxnSpPr>
          </xdr:nvCxnSpPr>
          <xdr:spPr>
            <a:xfrm>
              <a:off x="13537355" y="3758849"/>
              <a:ext cx="94405" cy="5522759"/>
            </a:xfrm>
            <a:prstGeom prst="line">
              <a:avLst/>
            </a:prstGeom>
            <a:ln w="1016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0" name="Ring 219">
              <a:extLst>
                <a:ext uri="{FF2B5EF4-FFF2-40B4-BE49-F238E27FC236}">
                  <a16:creationId xmlns:a16="http://schemas.microsoft.com/office/drawing/2014/main" id="{612D35BB-A7EC-064B-A0D2-929C9E565414}"/>
                </a:ext>
              </a:extLst>
            </xdr:cNvPr>
            <xdr:cNvSpPr/>
          </xdr:nvSpPr>
          <xdr:spPr>
            <a:xfrm>
              <a:off x="10855958" y="3758849"/>
              <a:ext cx="5362793" cy="5522760"/>
            </a:xfrm>
            <a:prstGeom prst="donut">
              <a:avLst>
                <a:gd name="adj" fmla="val 1606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nl-NL" sz="1100">
                <a:solidFill>
                  <a:schemeClr val="tx1"/>
                </a:solidFill>
              </a:endParaRPr>
            </a:p>
          </xdr:txBody>
        </xdr:sp>
        <xdr:cxnSp macro="">
          <xdr:nvCxnSpPr>
            <xdr:cNvPr id="221" name="Rechte verbindingslijn 220">
              <a:extLst>
                <a:ext uri="{FF2B5EF4-FFF2-40B4-BE49-F238E27FC236}">
                  <a16:creationId xmlns:a16="http://schemas.microsoft.com/office/drawing/2014/main" id="{4B60540C-BCC3-7C42-9D98-39CB3EE3F3BB}"/>
                </a:ext>
              </a:extLst>
            </xdr:cNvPr>
            <xdr:cNvCxnSpPr/>
          </xdr:nvCxnSpPr>
          <xdr:spPr>
            <a:xfrm flipH="1">
              <a:off x="11239473" y="5223043"/>
              <a:ext cx="4604083" cy="2729267"/>
            </a:xfrm>
            <a:prstGeom prst="line">
              <a:avLst/>
            </a:prstGeom>
            <a:ln w="1016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2" name="Rechte verbindingslijn 221">
              <a:extLst>
                <a:ext uri="{FF2B5EF4-FFF2-40B4-BE49-F238E27FC236}">
                  <a16:creationId xmlns:a16="http://schemas.microsoft.com/office/drawing/2014/main" id="{E40B42CF-189E-8E49-8776-F275E6BF2B39}"/>
                </a:ext>
              </a:extLst>
            </xdr:cNvPr>
            <xdr:cNvCxnSpPr/>
          </xdr:nvCxnSpPr>
          <xdr:spPr>
            <a:xfrm flipH="1" flipV="1">
              <a:off x="11217736" y="5223043"/>
              <a:ext cx="4697405" cy="2652978"/>
            </a:xfrm>
            <a:prstGeom prst="line">
              <a:avLst/>
            </a:prstGeom>
            <a:ln w="1016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Input!$X$26">
        <xdr:nvSpPr>
          <xdr:cNvPr id="215" name="Tekstvak 214">
            <a:extLst>
              <a:ext uri="{FF2B5EF4-FFF2-40B4-BE49-F238E27FC236}">
                <a16:creationId xmlns:a16="http://schemas.microsoft.com/office/drawing/2014/main" id="{5C849759-487C-8641-811A-DBF3EC27EA8B}"/>
              </a:ext>
            </a:extLst>
          </xdr:cNvPr>
          <xdr:cNvSpPr txBox="1"/>
        </xdr:nvSpPr>
        <xdr:spPr>
          <a:xfrm>
            <a:off x="11615576" y="3468345"/>
            <a:ext cx="3336520" cy="7556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6F0E821E-8EAC-DC4C-8853-9D218A269E8A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Vergunningsruimte wind</a:t>
            </a:fld>
            <a:endParaRPr lang="nl-NL" sz="1100" b="1">
              <a:latin typeface="+mj-lt"/>
            </a:endParaRPr>
          </a:p>
        </xdr:txBody>
      </xdr:sp>
      <xdr:sp macro="" textlink="Input!$X$21">
        <xdr:nvSpPr>
          <xdr:cNvPr id="216" name="Tekstvak 215">
            <a:extLst>
              <a:ext uri="{FF2B5EF4-FFF2-40B4-BE49-F238E27FC236}">
                <a16:creationId xmlns:a16="http://schemas.microsoft.com/office/drawing/2014/main" id="{E6B63497-1CFD-0642-8500-1206B857516E}"/>
              </a:ext>
            </a:extLst>
          </xdr:cNvPr>
          <xdr:cNvSpPr txBox="1"/>
        </xdr:nvSpPr>
        <xdr:spPr>
          <a:xfrm>
            <a:off x="17275188" y="3944751"/>
            <a:ext cx="2211446" cy="405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00CDAF0A-D309-7B49-BF5C-83E9A9399AC6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Capaciteitscongestie</a:t>
            </a:fld>
            <a:endParaRPr lang="nl-NL" sz="1100" b="1">
              <a:latin typeface="+mj-lt"/>
            </a:endParaRPr>
          </a:p>
        </xdr:txBody>
      </xdr:sp>
      <xdr:sp macro="" textlink="Input!$X$23">
        <xdr:nvSpPr>
          <xdr:cNvPr id="217" name="Tekstvak 216">
            <a:extLst>
              <a:ext uri="{FF2B5EF4-FFF2-40B4-BE49-F238E27FC236}">
                <a16:creationId xmlns:a16="http://schemas.microsoft.com/office/drawing/2014/main" id="{6453F839-D9C0-AB4B-A2F9-68FF6F5E21F1}"/>
              </a:ext>
            </a:extLst>
          </xdr:cNvPr>
          <xdr:cNvSpPr txBox="1"/>
        </xdr:nvSpPr>
        <xdr:spPr>
          <a:xfrm>
            <a:off x="17063166" y="8824622"/>
            <a:ext cx="2507438" cy="977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66FFE879-40DB-0E4A-85A3-87FD0D5C6817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Directe afnemer stroom (Grootverbruik)</a:t>
            </a:fld>
            <a:endParaRPr lang="nl-NL" sz="1100" b="1">
              <a:latin typeface="+mj-lt"/>
            </a:endParaRPr>
          </a:p>
        </xdr:txBody>
      </xdr:sp>
      <xdr:sp macro="" textlink="Input!$X$24">
        <xdr:nvSpPr>
          <xdr:cNvPr id="218" name="Tekstvak 217">
            <a:extLst>
              <a:ext uri="{FF2B5EF4-FFF2-40B4-BE49-F238E27FC236}">
                <a16:creationId xmlns:a16="http://schemas.microsoft.com/office/drawing/2014/main" id="{828CEA39-565A-A940-BF67-5C3B3091B747}"/>
              </a:ext>
            </a:extLst>
          </xdr:cNvPr>
          <xdr:cNvSpPr txBox="1"/>
        </xdr:nvSpPr>
        <xdr:spPr>
          <a:xfrm>
            <a:off x="11660388" y="8896856"/>
            <a:ext cx="2508068" cy="7067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77077301-31B9-9047-BDE1-73C0C329F9F6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Duurzame opwek aanwezig &lt; 5 km</a:t>
            </a:fld>
            <a:endParaRPr lang="nl-NL" sz="1100" b="1">
              <a:latin typeface="+mj-lt"/>
            </a:endParaRPr>
          </a:p>
        </xdr:txBody>
      </xdr:sp>
    </xdr:grpSp>
    <xdr:clientData/>
  </xdr:twoCellAnchor>
  <xdr:twoCellAnchor>
    <xdr:from>
      <xdr:col>29</xdr:col>
      <xdr:colOff>38512</xdr:colOff>
      <xdr:row>30</xdr:row>
      <xdr:rowOff>118332</xdr:rowOff>
    </xdr:from>
    <xdr:to>
      <xdr:col>29</xdr:col>
      <xdr:colOff>422238</xdr:colOff>
      <xdr:row>32</xdr:row>
      <xdr:rowOff>87689</xdr:rowOff>
    </xdr:to>
    <xdr:sp macro="" textlink="">
      <xdr:nvSpPr>
        <xdr:cNvPr id="209" name="Ovaal 208">
          <a:extLst>
            <a:ext uri="{FF2B5EF4-FFF2-40B4-BE49-F238E27FC236}">
              <a16:creationId xmlns:a16="http://schemas.microsoft.com/office/drawing/2014/main" id="{B5BA77F1-317C-DB46-B7A4-DF9AB6B5BEDE}"/>
            </a:ext>
          </a:extLst>
        </xdr:cNvPr>
        <xdr:cNvSpPr/>
      </xdr:nvSpPr>
      <xdr:spPr>
        <a:xfrm>
          <a:off x="26418226" y="8790618"/>
          <a:ext cx="383726" cy="368500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chemeClr val="tx1"/>
              </a:solidFill>
            </a:rPr>
            <a:t>E</a:t>
          </a:r>
        </a:p>
      </xdr:txBody>
    </xdr:sp>
    <xdr:clientData/>
  </xdr:twoCellAnchor>
  <xdr:twoCellAnchor>
    <xdr:from>
      <xdr:col>33</xdr:col>
      <xdr:colOff>351164</xdr:colOff>
      <xdr:row>48</xdr:row>
      <xdr:rowOff>157882</xdr:rowOff>
    </xdr:from>
    <xdr:to>
      <xdr:col>44</xdr:col>
      <xdr:colOff>587384</xdr:colOff>
      <xdr:row>78</xdr:row>
      <xdr:rowOff>123878</xdr:rowOff>
    </xdr:to>
    <xdr:grpSp>
      <xdr:nvGrpSpPr>
        <xdr:cNvPr id="284" name="Groep 283">
          <a:extLst>
            <a:ext uri="{FF2B5EF4-FFF2-40B4-BE49-F238E27FC236}">
              <a16:creationId xmlns:a16="http://schemas.microsoft.com/office/drawing/2014/main" id="{BE77526C-24A2-C648-A817-9A20BAF343D6}"/>
            </a:ext>
          </a:extLst>
        </xdr:cNvPr>
        <xdr:cNvGrpSpPr/>
      </xdr:nvGrpSpPr>
      <xdr:grpSpPr>
        <a:xfrm>
          <a:off x="29593728" y="12174036"/>
          <a:ext cx="9321605" cy="5990355"/>
          <a:chOff x="31826604" y="30404203"/>
          <a:chExt cx="9547553" cy="6105273"/>
        </a:xfrm>
      </xdr:grpSpPr>
      <xdr:sp macro="" textlink="Input!$X$143">
        <xdr:nvSpPr>
          <xdr:cNvPr id="285" name="Tekstvak 284">
            <a:extLst>
              <a:ext uri="{FF2B5EF4-FFF2-40B4-BE49-F238E27FC236}">
                <a16:creationId xmlns:a16="http://schemas.microsoft.com/office/drawing/2014/main" id="{15153764-B830-B948-955B-DA1DBCCDCB5B}"/>
              </a:ext>
            </a:extLst>
          </xdr:cNvPr>
          <xdr:cNvSpPr txBox="1"/>
        </xdr:nvSpPr>
        <xdr:spPr>
          <a:xfrm>
            <a:off x="35567665" y="36093400"/>
            <a:ext cx="2724970" cy="4160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7EC5D2C2-79D5-9A43-B3A4-D8DD84D38A57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Industriële vraag &lt; 5 km</a:t>
            </a:fld>
            <a:endParaRPr lang="nl-NL" sz="1100" b="1">
              <a:latin typeface="+mj-lt"/>
            </a:endParaRPr>
          </a:p>
        </xdr:txBody>
      </xdr:sp>
      <xdr:sp macro="" textlink="Input!$X$145">
        <xdr:nvSpPr>
          <xdr:cNvPr id="286" name="Tekstvak 285">
            <a:extLst>
              <a:ext uri="{FF2B5EF4-FFF2-40B4-BE49-F238E27FC236}">
                <a16:creationId xmlns:a16="http://schemas.microsoft.com/office/drawing/2014/main" id="{109F0616-EC54-5B48-9E51-11B5FC0B4037}"/>
              </a:ext>
            </a:extLst>
          </xdr:cNvPr>
          <xdr:cNvSpPr txBox="1"/>
        </xdr:nvSpPr>
        <xdr:spPr>
          <a:xfrm>
            <a:off x="31826604" y="30919865"/>
            <a:ext cx="2589160" cy="4140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DD5537E2-6659-D946-AA2F-9BCB059D5BEB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Overige waterstofvraag</a:t>
            </a:fld>
            <a:endParaRPr lang="nl-NL" sz="1100" b="1">
              <a:latin typeface="+mj-lt"/>
            </a:endParaRPr>
          </a:p>
        </xdr:txBody>
      </xdr:sp>
      <xdr:sp macro="" textlink="Input!$X$144">
        <xdr:nvSpPr>
          <xdr:cNvPr id="287" name="Tekstvak 286">
            <a:extLst>
              <a:ext uri="{FF2B5EF4-FFF2-40B4-BE49-F238E27FC236}">
                <a16:creationId xmlns:a16="http://schemas.microsoft.com/office/drawing/2014/main" id="{4A8F309A-BB9B-AF4E-99F7-80E6761BDEED}"/>
              </a:ext>
            </a:extLst>
          </xdr:cNvPr>
          <xdr:cNvSpPr txBox="1"/>
        </xdr:nvSpPr>
        <xdr:spPr>
          <a:xfrm>
            <a:off x="31842735" y="34148487"/>
            <a:ext cx="1961413" cy="6777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AE926F1A-823B-904C-8FE3-D8729BD8BC95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Binnen 5 km van backbone</a:t>
            </a:fld>
            <a:endParaRPr lang="nl-NL" sz="1100" b="1">
              <a:latin typeface="+mj-lt"/>
            </a:endParaRPr>
          </a:p>
        </xdr:txBody>
      </xdr:sp>
      <xdr:grpSp>
        <xdr:nvGrpSpPr>
          <xdr:cNvPr id="288" name="Groep 287">
            <a:extLst>
              <a:ext uri="{FF2B5EF4-FFF2-40B4-BE49-F238E27FC236}">
                <a16:creationId xmlns:a16="http://schemas.microsoft.com/office/drawing/2014/main" id="{34F8A1E6-0E49-E04B-982B-2A9DADB35166}"/>
              </a:ext>
            </a:extLst>
          </xdr:cNvPr>
          <xdr:cNvGrpSpPr/>
        </xdr:nvGrpSpPr>
        <xdr:grpSpPr>
          <a:xfrm>
            <a:off x="33638274" y="30404203"/>
            <a:ext cx="7735883" cy="5580540"/>
            <a:chOff x="33449103" y="29393177"/>
            <a:chExt cx="7654699" cy="5371632"/>
          </a:xfrm>
        </xdr:grpSpPr>
        <xdr:grpSp>
          <xdr:nvGrpSpPr>
            <xdr:cNvPr id="289" name="Groep 288">
              <a:extLst>
                <a:ext uri="{FF2B5EF4-FFF2-40B4-BE49-F238E27FC236}">
                  <a16:creationId xmlns:a16="http://schemas.microsoft.com/office/drawing/2014/main" id="{02F149BB-BF41-8149-96E5-23F575DBEA19}"/>
                </a:ext>
              </a:extLst>
            </xdr:cNvPr>
            <xdr:cNvGrpSpPr/>
          </xdr:nvGrpSpPr>
          <xdr:grpSpPr>
            <a:xfrm>
              <a:off x="33449103" y="29393177"/>
              <a:ext cx="7654699" cy="5371632"/>
              <a:chOff x="33449103" y="29393177"/>
              <a:chExt cx="7654699" cy="5371632"/>
            </a:xfrm>
          </xdr:grpSpPr>
          <xdr:grpSp>
            <xdr:nvGrpSpPr>
              <xdr:cNvPr id="301" name="Groep 300">
                <a:extLst>
                  <a:ext uri="{FF2B5EF4-FFF2-40B4-BE49-F238E27FC236}">
                    <a16:creationId xmlns:a16="http://schemas.microsoft.com/office/drawing/2014/main" id="{0FEED825-EBC0-A346-948C-98C01B5369BA}"/>
                  </a:ext>
                </a:extLst>
              </xdr:cNvPr>
              <xdr:cNvGrpSpPr/>
            </xdr:nvGrpSpPr>
            <xdr:grpSpPr>
              <a:xfrm>
                <a:off x="33449103" y="29393177"/>
                <a:ext cx="7654699" cy="5371632"/>
                <a:chOff x="12819012" y="3711223"/>
                <a:chExt cx="7609695" cy="5556249"/>
              </a:xfrm>
            </xdr:grpSpPr>
            <xdr:sp macro="" textlink="Input!$X$142">
              <xdr:nvSpPr>
                <xdr:cNvPr id="302" name="Tekstvak 301">
                  <a:extLst>
                    <a:ext uri="{FF2B5EF4-FFF2-40B4-BE49-F238E27FC236}">
                      <a16:creationId xmlns:a16="http://schemas.microsoft.com/office/drawing/2014/main" id="{26DD949D-E65D-DD4B-B08C-823052FCEAA7}"/>
                    </a:ext>
                  </a:extLst>
                </xdr:cNvPr>
                <xdr:cNvSpPr txBox="1"/>
              </xdr:nvSpPr>
              <xdr:spPr>
                <a:xfrm>
                  <a:off x="18337816" y="6453978"/>
                  <a:ext cx="1490949" cy="70671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DEFE7292-E515-5443-A1CC-9A005A1DFE1C}" type="TxLink">
                    <a:rPr lang="en-US" sz="18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Waterstofwijk  &lt; 5 km</a:t>
                  </a:fld>
                  <a:endParaRPr lang="nl-NL" sz="1100" b="1">
                    <a:latin typeface="+mj-lt"/>
                  </a:endParaRPr>
                </a:p>
              </xdr:txBody>
            </xdr:sp>
            <xdr:grpSp>
              <xdr:nvGrpSpPr>
                <xdr:cNvPr id="303" name="Groep 302">
                  <a:extLst>
                    <a:ext uri="{FF2B5EF4-FFF2-40B4-BE49-F238E27FC236}">
                      <a16:creationId xmlns:a16="http://schemas.microsoft.com/office/drawing/2014/main" id="{936DF54F-CC40-AF45-8B84-FDB3B5C0E39F}"/>
                    </a:ext>
                  </a:extLst>
                </xdr:cNvPr>
                <xdr:cNvGrpSpPr/>
              </xdr:nvGrpSpPr>
              <xdr:grpSpPr>
                <a:xfrm>
                  <a:off x="12819012" y="3711223"/>
                  <a:ext cx="5446773" cy="5556249"/>
                  <a:chOff x="10839929" y="3758848"/>
                  <a:chExt cx="5446773" cy="5550957"/>
                </a:xfrm>
              </xdr:grpSpPr>
              <xdr:cxnSp macro="">
                <xdr:nvCxnSpPr>
                  <xdr:cNvPr id="305" name="Rechte verbindingslijn 304">
                    <a:extLst>
                      <a:ext uri="{FF2B5EF4-FFF2-40B4-BE49-F238E27FC236}">
                        <a16:creationId xmlns:a16="http://schemas.microsoft.com/office/drawing/2014/main" id="{29DB3A49-53DB-B046-AFA1-8F4F943A1217}"/>
                      </a:ext>
                    </a:extLst>
                  </xdr:cNvPr>
                  <xdr:cNvCxnSpPr/>
                </xdr:nvCxnSpPr>
                <xdr:spPr>
                  <a:xfrm>
                    <a:off x="13497229" y="3764214"/>
                    <a:ext cx="56984" cy="2840261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306" name="Ring 305">
                    <a:extLst>
                      <a:ext uri="{FF2B5EF4-FFF2-40B4-BE49-F238E27FC236}">
                        <a16:creationId xmlns:a16="http://schemas.microsoft.com/office/drawing/2014/main" id="{0B43BA10-30E6-CB42-B49C-CED659AB9995}"/>
                      </a:ext>
                    </a:extLst>
                  </xdr:cNvPr>
                  <xdr:cNvSpPr/>
                </xdr:nvSpPr>
                <xdr:spPr>
                  <a:xfrm>
                    <a:off x="10839929" y="3758848"/>
                    <a:ext cx="5446773" cy="5550957"/>
                  </a:xfrm>
                  <a:prstGeom prst="donut">
                    <a:avLst>
                      <a:gd name="adj" fmla="val 1606"/>
                    </a:avLst>
                  </a:prstGeom>
                  <a:solidFill>
                    <a:schemeClr val="tx1"/>
                  </a:solidFill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nl-NL" sz="1100">
                      <a:solidFill>
                        <a:schemeClr val="tx1"/>
                      </a:solidFill>
                    </a:endParaRPr>
                  </a:p>
                </xdr:txBody>
              </xdr:sp>
            </xdr:grpSp>
            <xdr:sp macro="" textlink="Input!$X$141">
              <xdr:nvSpPr>
                <xdr:cNvPr id="304" name="Tekstvak 303">
                  <a:extLst>
                    <a:ext uri="{FF2B5EF4-FFF2-40B4-BE49-F238E27FC236}">
                      <a16:creationId xmlns:a16="http://schemas.microsoft.com/office/drawing/2014/main" id="{4A60A621-689D-5541-B98C-C17FB9EF3F7E}"/>
                    </a:ext>
                  </a:extLst>
                </xdr:cNvPr>
                <xdr:cNvSpPr txBox="1"/>
              </xdr:nvSpPr>
              <xdr:spPr>
                <a:xfrm>
                  <a:off x="17037057" y="3980696"/>
                  <a:ext cx="3391650" cy="46249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3491CB12-E64E-4942-A5D1-065AF0D77DE1}" type="TxLink">
                    <a:rPr lang="en-US" sz="18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Waterstoftankstation  &lt; 20 km</a:t>
                  </a:fld>
                  <a:endParaRPr lang="nl-NL" sz="1100" b="1">
                    <a:latin typeface="+mj-lt"/>
                  </a:endParaRPr>
                </a:p>
              </xdr:txBody>
            </xdr:sp>
          </xdr:grpSp>
          <xdr:cxnSp macro="">
            <xdr:nvCxnSpPr>
              <xdr:cNvPr id="292" name="Rechte verbindingslijn 291">
                <a:extLst>
                  <a:ext uri="{FF2B5EF4-FFF2-40B4-BE49-F238E27FC236}">
                    <a16:creationId xmlns:a16="http://schemas.microsoft.com/office/drawing/2014/main" id="{E681BD2F-8053-9A41-AAAA-FE8FF1AD10F8}"/>
                  </a:ext>
                </a:extLst>
              </xdr:cNvPr>
              <xdr:cNvCxnSpPr/>
            </xdr:nvCxnSpPr>
            <xdr:spPr>
              <a:xfrm flipH="1" flipV="1">
                <a:off x="33588934" y="31315869"/>
                <a:ext cx="2606067" cy="831005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3" name="Rechte verbindingslijn 292">
                <a:extLst>
                  <a:ext uri="{FF2B5EF4-FFF2-40B4-BE49-F238E27FC236}">
                    <a16:creationId xmlns:a16="http://schemas.microsoft.com/office/drawing/2014/main" id="{D978CEA3-6BD9-9042-8490-89509F004D71}"/>
                  </a:ext>
                </a:extLst>
              </xdr:cNvPr>
              <xdr:cNvCxnSpPr/>
            </xdr:nvCxnSpPr>
            <xdr:spPr>
              <a:xfrm flipH="1">
                <a:off x="34639250" y="32146875"/>
                <a:ext cx="1524000" cy="2111375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4" name="Rechte verbindingslijn 293">
                <a:extLst>
                  <a:ext uri="{FF2B5EF4-FFF2-40B4-BE49-F238E27FC236}">
                    <a16:creationId xmlns:a16="http://schemas.microsoft.com/office/drawing/2014/main" id="{0F21AE91-79D6-B64E-BBA5-F3EF78AE720E}"/>
                  </a:ext>
                </a:extLst>
              </xdr:cNvPr>
              <xdr:cNvCxnSpPr/>
            </xdr:nvCxnSpPr>
            <xdr:spPr>
              <a:xfrm>
                <a:off x="36179125" y="32115125"/>
                <a:ext cx="1587500" cy="2143125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95" name="Rechte verbindingslijn 294">
                <a:extLst>
                  <a:ext uri="{FF2B5EF4-FFF2-40B4-BE49-F238E27FC236}">
                    <a16:creationId xmlns:a16="http://schemas.microsoft.com/office/drawing/2014/main" id="{BD4AB7A1-8677-E84D-9501-58DEE76CB97E}"/>
                  </a:ext>
                </a:extLst>
              </xdr:cNvPr>
              <xdr:cNvCxnSpPr/>
            </xdr:nvCxnSpPr>
            <xdr:spPr>
              <a:xfrm flipV="1">
                <a:off x="36195000" y="31228711"/>
                <a:ext cx="2600146" cy="886415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90" name="Ovaal 289">
              <a:extLst>
                <a:ext uri="{FF2B5EF4-FFF2-40B4-BE49-F238E27FC236}">
                  <a16:creationId xmlns:a16="http://schemas.microsoft.com/office/drawing/2014/main" id="{B4D6969C-4CA1-5B4E-86A9-6D5BD4723992}"/>
                </a:ext>
              </a:extLst>
            </xdr:cNvPr>
            <xdr:cNvSpPr/>
          </xdr:nvSpPr>
          <xdr:spPr>
            <a:xfrm>
              <a:off x="35998151" y="31879883"/>
              <a:ext cx="370770" cy="378413"/>
            </a:xfrm>
            <a:prstGeom prst="ellipse">
              <a:avLst/>
            </a:prstGeom>
            <a:solidFill>
              <a:schemeClr val="bg1"/>
            </a:solidFill>
            <a:ln w="508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2400">
                  <a:solidFill>
                    <a:schemeClr val="tx1"/>
                  </a:solidFill>
                </a:rPr>
                <a:t>H</a:t>
              </a:r>
            </a:p>
          </xdr:txBody>
        </xdr:sp>
      </xdr:grpSp>
    </xdr:grpSp>
    <xdr:clientData/>
  </xdr:twoCellAnchor>
  <xdr:twoCellAnchor>
    <xdr:from>
      <xdr:col>22</xdr:col>
      <xdr:colOff>308430</xdr:colOff>
      <xdr:row>51</xdr:row>
      <xdr:rowOff>6339</xdr:rowOff>
    </xdr:from>
    <xdr:to>
      <xdr:col>35</xdr:col>
      <xdr:colOff>142879</xdr:colOff>
      <xdr:row>80</xdr:row>
      <xdr:rowOff>93368</xdr:rowOff>
    </xdr:to>
    <xdr:grpSp>
      <xdr:nvGrpSpPr>
        <xdr:cNvPr id="43" name="Groep 42">
          <a:extLst>
            <a:ext uri="{FF2B5EF4-FFF2-40B4-BE49-F238E27FC236}">
              <a16:creationId xmlns:a16="http://schemas.microsoft.com/office/drawing/2014/main" id="{887F5C64-E515-D845-A77F-DBDEB59AC614}"/>
            </a:ext>
          </a:extLst>
        </xdr:cNvPr>
        <xdr:cNvGrpSpPr/>
      </xdr:nvGrpSpPr>
      <xdr:grpSpPr>
        <a:xfrm>
          <a:off x="21247148" y="12608647"/>
          <a:ext cx="9896757" cy="5916003"/>
          <a:chOff x="21281615" y="11932721"/>
          <a:chExt cx="9141970" cy="5612160"/>
        </a:xfrm>
      </xdr:grpSpPr>
      <xdr:grpSp>
        <xdr:nvGrpSpPr>
          <xdr:cNvPr id="245" name="Groep 244">
            <a:extLst>
              <a:ext uri="{FF2B5EF4-FFF2-40B4-BE49-F238E27FC236}">
                <a16:creationId xmlns:a16="http://schemas.microsoft.com/office/drawing/2014/main" id="{8A1B012F-741D-E54B-81EB-923D15257830}"/>
              </a:ext>
            </a:extLst>
          </xdr:cNvPr>
          <xdr:cNvGrpSpPr/>
        </xdr:nvGrpSpPr>
        <xdr:grpSpPr>
          <a:xfrm>
            <a:off x="23723183" y="11932721"/>
            <a:ext cx="6700402" cy="5612160"/>
            <a:chOff x="33851730" y="21813795"/>
            <a:chExt cx="6770536" cy="5834003"/>
          </a:xfrm>
        </xdr:grpSpPr>
        <xdr:grpSp>
          <xdr:nvGrpSpPr>
            <xdr:cNvPr id="246" name="Groep 245">
              <a:extLst>
                <a:ext uri="{FF2B5EF4-FFF2-40B4-BE49-F238E27FC236}">
                  <a16:creationId xmlns:a16="http://schemas.microsoft.com/office/drawing/2014/main" id="{AD0C6995-15C7-FC4D-88CE-A01E98A712AE}"/>
                </a:ext>
              </a:extLst>
            </xdr:cNvPr>
            <xdr:cNvGrpSpPr/>
          </xdr:nvGrpSpPr>
          <xdr:grpSpPr>
            <a:xfrm>
              <a:off x="33851730" y="21813795"/>
              <a:ext cx="6770536" cy="5834003"/>
              <a:chOff x="33234244" y="21542435"/>
              <a:chExt cx="6754950" cy="5777036"/>
            </a:xfrm>
          </xdr:grpSpPr>
          <xdr:grpSp>
            <xdr:nvGrpSpPr>
              <xdr:cNvPr id="255" name="Groep 254">
                <a:extLst>
                  <a:ext uri="{FF2B5EF4-FFF2-40B4-BE49-F238E27FC236}">
                    <a16:creationId xmlns:a16="http://schemas.microsoft.com/office/drawing/2014/main" id="{8F8867D4-1474-BC47-A69D-DD9E08B1E4F6}"/>
                  </a:ext>
                </a:extLst>
              </xdr:cNvPr>
              <xdr:cNvGrpSpPr/>
            </xdr:nvGrpSpPr>
            <xdr:grpSpPr>
              <a:xfrm>
                <a:off x="33234244" y="21542435"/>
                <a:ext cx="6754950" cy="5777036"/>
                <a:chOff x="12958850" y="3711223"/>
                <a:chExt cx="6718171" cy="5900230"/>
              </a:xfrm>
            </xdr:grpSpPr>
            <xdr:sp macro="" textlink="">
              <xdr:nvSpPr>
                <xdr:cNvPr id="256" name="Ring 255">
                  <a:extLst>
                    <a:ext uri="{FF2B5EF4-FFF2-40B4-BE49-F238E27FC236}">
                      <a16:creationId xmlns:a16="http://schemas.microsoft.com/office/drawing/2014/main" id="{8E609D58-F0E4-2146-9C4A-0DD26A3852F9}"/>
                    </a:ext>
                  </a:extLst>
                </xdr:cNvPr>
                <xdr:cNvSpPr/>
              </xdr:nvSpPr>
              <xdr:spPr>
                <a:xfrm>
                  <a:off x="12958850" y="3711223"/>
                  <a:ext cx="5132026" cy="5556249"/>
                </a:xfrm>
                <a:prstGeom prst="donut">
                  <a:avLst>
                    <a:gd name="adj" fmla="val 1606"/>
                  </a:avLst>
                </a:prstGeom>
                <a:solidFill>
                  <a:schemeClr val="tx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nl-NL" sz="1100">
                    <a:solidFill>
                      <a:schemeClr val="tx1"/>
                    </a:solidFill>
                  </a:endParaRPr>
                </a:p>
              </xdr:txBody>
            </xdr:sp>
            <xdr:sp macro="" textlink="Input!$X$102">
              <xdr:nvSpPr>
                <xdr:cNvPr id="257" name="Tekstvak 256">
                  <a:extLst>
                    <a:ext uri="{FF2B5EF4-FFF2-40B4-BE49-F238E27FC236}">
                      <a16:creationId xmlns:a16="http://schemas.microsoft.com/office/drawing/2014/main" id="{01A257F3-3C5F-6848-858F-53A9D3231175}"/>
                    </a:ext>
                  </a:extLst>
                </xdr:cNvPr>
                <xdr:cNvSpPr txBox="1"/>
              </xdr:nvSpPr>
              <xdr:spPr>
                <a:xfrm>
                  <a:off x="16862269" y="8737795"/>
                  <a:ext cx="2814752" cy="87365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ctr"/>
                  <a:fld id="{69AD4FE6-347F-E142-991A-3412A63DFC5E}" type="TxLink">
                    <a:rPr lang="en-US" sz="18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ctr"/>
                    <a:t>Lokale warmtevraag &lt; 2 km</a:t>
                  </a:fld>
                  <a:endParaRPr lang="nl-NL" sz="1100" b="1">
                    <a:latin typeface="+mj-lt"/>
                  </a:endParaRPr>
                </a:p>
              </xdr:txBody>
            </xdr:sp>
          </xdr:grpSp>
          <xdr:cxnSp macro="">
            <xdr:nvCxnSpPr>
              <xdr:cNvPr id="249" name="Rechte verbindingslijn 248">
                <a:extLst>
                  <a:ext uri="{FF2B5EF4-FFF2-40B4-BE49-F238E27FC236}">
                    <a16:creationId xmlns:a16="http://schemas.microsoft.com/office/drawing/2014/main" id="{8B1E68FB-5A69-6347-B85F-1E141D858DC4}"/>
                  </a:ext>
                </a:extLst>
              </xdr:cNvPr>
              <xdr:cNvCxnSpPr>
                <a:stCxn id="256" idx="0"/>
                <a:endCxn id="256" idx="4"/>
              </xdr:cNvCxnSpPr>
            </xdr:nvCxnSpPr>
            <xdr:spPr>
              <a:xfrm>
                <a:off x="35814305" y="21542436"/>
                <a:ext cx="0" cy="5440238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47" name="Ovaal 246">
              <a:extLst>
                <a:ext uri="{FF2B5EF4-FFF2-40B4-BE49-F238E27FC236}">
                  <a16:creationId xmlns:a16="http://schemas.microsoft.com/office/drawing/2014/main" id="{0EAA10CA-7EE4-714A-B590-06A8FAC15412}"/>
                </a:ext>
              </a:extLst>
            </xdr:cNvPr>
            <xdr:cNvSpPr/>
          </xdr:nvSpPr>
          <xdr:spPr>
            <a:xfrm>
              <a:off x="36266208" y="24352386"/>
              <a:ext cx="374670" cy="393565"/>
            </a:xfrm>
            <a:prstGeom prst="ellipse">
              <a:avLst/>
            </a:prstGeom>
            <a:solidFill>
              <a:schemeClr val="bg1"/>
            </a:solidFill>
            <a:ln w="508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2400">
                  <a:solidFill>
                    <a:schemeClr val="tx1"/>
                  </a:solidFill>
                </a:rPr>
                <a:t>W</a:t>
              </a:r>
            </a:p>
          </xdr:txBody>
        </xdr:sp>
      </xdr:grpSp>
      <xdr:sp macro="" textlink="Input!X103">
        <xdr:nvSpPr>
          <xdr:cNvPr id="310" name="Tekstvak 309">
            <a:extLst>
              <a:ext uri="{FF2B5EF4-FFF2-40B4-BE49-F238E27FC236}">
                <a16:creationId xmlns:a16="http://schemas.microsoft.com/office/drawing/2014/main" id="{FCCEC2FF-9462-C145-B32C-55BDC530785E}"/>
              </a:ext>
            </a:extLst>
          </xdr:cNvPr>
          <xdr:cNvSpPr txBox="1"/>
        </xdr:nvSpPr>
        <xdr:spPr>
          <a:xfrm>
            <a:off x="21281615" y="12702309"/>
            <a:ext cx="2868894" cy="7588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5FFE325-C282-3147-ACCA-753316123411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Lokale warmte-opwek &lt; 2 km</a:t>
            </a:fld>
            <a:endParaRPr lang="en-US" sz="1800" b="0"/>
          </a:p>
        </xdr:txBody>
      </xdr:sp>
    </xdr:grpSp>
    <xdr:clientData/>
  </xdr:twoCellAnchor>
  <xdr:twoCellAnchor>
    <xdr:from>
      <xdr:col>19</xdr:col>
      <xdr:colOff>670549</xdr:colOff>
      <xdr:row>10</xdr:row>
      <xdr:rowOff>20097</xdr:rowOff>
    </xdr:from>
    <xdr:to>
      <xdr:col>23</xdr:col>
      <xdr:colOff>613833</xdr:colOff>
      <xdr:row>21</xdr:row>
      <xdr:rowOff>7840</xdr:rowOff>
    </xdr:to>
    <xdr:grpSp>
      <xdr:nvGrpSpPr>
        <xdr:cNvPr id="327" name="Groep 326">
          <a:extLst>
            <a:ext uri="{FF2B5EF4-FFF2-40B4-BE49-F238E27FC236}">
              <a16:creationId xmlns:a16="http://schemas.microsoft.com/office/drawing/2014/main" id="{C57C9BA6-5AFB-7E4C-9CC4-C22749F90165}"/>
            </a:ext>
          </a:extLst>
        </xdr:cNvPr>
        <xdr:cNvGrpSpPr/>
      </xdr:nvGrpSpPr>
      <xdr:grpSpPr>
        <a:xfrm>
          <a:off x="18385421" y="2820610"/>
          <a:ext cx="4013797" cy="3993127"/>
          <a:chOff x="18197284" y="725714"/>
          <a:chExt cx="4227285" cy="4027716"/>
        </a:xfrm>
      </xdr:grpSpPr>
      <xdr:sp macro="" textlink="">
        <xdr:nvSpPr>
          <xdr:cNvPr id="61" name="Ovaal 60">
            <a:extLst>
              <a:ext uri="{FF2B5EF4-FFF2-40B4-BE49-F238E27FC236}">
                <a16:creationId xmlns:a16="http://schemas.microsoft.com/office/drawing/2014/main" id="{A7BF1218-3229-3D4F-A8BE-E45111647CF4}"/>
              </a:ext>
            </a:extLst>
          </xdr:cNvPr>
          <xdr:cNvSpPr/>
        </xdr:nvSpPr>
        <xdr:spPr>
          <a:xfrm>
            <a:off x="18197284" y="725714"/>
            <a:ext cx="4227285" cy="4027716"/>
          </a:xfrm>
          <a:prstGeom prst="ellipse">
            <a:avLst/>
          </a:prstGeom>
          <a:solidFill>
            <a:srgbClr val="66CD75"/>
          </a:solidFill>
          <a:ln w="571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  <xdr:grpSp>
        <xdr:nvGrpSpPr>
          <xdr:cNvPr id="326" name="Groep 325">
            <a:extLst>
              <a:ext uri="{FF2B5EF4-FFF2-40B4-BE49-F238E27FC236}">
                <a16:creationId xmlns:a16="http://schemas.microsoft.com/office/drawing/2014/main" id="{73695AAB-E7BE-5746-BDD0-252A15BC5982}"/>
              </a:ext>
            </a:extLst>
          </xdr:cNvPr>
          <xdr:cNvGrpSpPr/>
        </xdr:nvGrpSpPr>
        <xdr:grpSpPr>
          <a:xfrm>
            <a:off x="19140716" y="1179284"/>
            <a:ext cx="2670628" cy="2707605"/>
            <a:chOff x="19140716" y="1179284"/>
            <a:chExt cx="2670628" cy="2707605"/>
          </a:xfrm>
        </xdr:grpSpPr>
        <xdr:grpSp>
          <xdr:nvGrpSpPr>
            <xdr:cNvPr id="58" name="Groep 57">
              <a:extLst>
                <a:ext uri="{FF2B5EF4-FFF2-40B4-BE49-F238E27FC236}">
                  <a16:creationId xmlns:a16="http://schemas.microsoft.com/office/drawing/2014/main" id="{D7F9F6D9-8F4A-AC41-91A2-EFA36D3C9216}"/>
                </a:ext>
              </a:extLst>
            </xdr:cNvPr>
            <xdr:cNvGrpSpPr/>
          </xdr:nvGrpSpPr>
          <xdr:grpSpPr>
            <a:xfrm>
              <a:off x="19177002" y="1741713"/>
              <a:ext cx="2612571" cy="436119"/>
              <a:chOff x="17689287" y="1487713"/>
              <a:chExt cx="2612571" cy="436119"/>
            </a:xfrm>
          </xdr:grpSpPr>
          <xdr:sp macro="" textlink="">
            <xdr:nvSpPr>
              <xdr:cNvPr id="311" name="Ovaal 310">
                <a:extLst>
                  <a:ext uri="{FF2B5EF4-FFF2-40B4-BE49-F238E27FC236}">
                    <a16:creationId xmlns:a16="http://schemas.microsoft.com/office/drawing/2014/main" id="{DE23E021-945E-5D48-95D6-032E6AB85886}"/>
                  </a:ext>
                </a:extLst>
              </xdr:cNvPr>
              <xdr:cNvSpPr/>
            </xdr:nvSpPr>
            <xdr:spPr>
              <a:xfrm>
                <a:off x="17689287" y="1542144"/>
                <a:ext cx="368245" cy="381688"/>
              </a:xfrm>
              <a:prstGeom prst="ellipse">
                <a:avLst/>
              </a:prstGeom>
              <a:solidFill>
                <a:schemeClr val="bg1"/>
              </a:solidFill>
              <a:ln w="508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nl-NL" sz="2400">
                    <a:solidFill>
                      <a:schemeClr val="tx1"/>
                    </a:solidFill>
                  </a:rPr>
                  <a:t>E</a:t>
                </a:r>
              </a:p>
            </xdr:txBody>
          </xdr:sp>
          <xdr:sp macro="" textlink="">
            <xdr:nvSpPr>
              <xdr:cNvPr id="57" name="Rechthoek 56">
                <a:extLst>
                  <a:ext uri="{FF2B5EF4-FFF2-40B4-BE49-F238E27FC236}">
                    <a16:creationId xmlns:a16="http://schemas.microsoft.com/office/drawing/2014/main" id="{1C6288BB-C6C9-1946-879C-3E473F6C9098}"/>
                  </a:ext>
                </a:extLst>
              </xdr:cNvPr>
              <xdr:cNvSpPr/>
            </xdr:nvSpPr>
            <xdr:spPr>
              <a:xfrm>
                <a:off x="18088430" y="1487713"/>
                <a:ext cx="2213428" cy="36285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nl-NL" sz="2400" b="0">
                    <a:solidFill>
                      <a:sysClr val="windowText" lastClr="000000"/>
                    </a:solidFill>
                  </a:rPr>
                  <a:t>= Elektriciteit</a:t>
                </a:r>
              </a:p>
            </xdr:txBody>
          </xdr:sp>
        </xdr:grpSp>
        <xdr:sp macro="" textlink="">
          <xdr:nvSpPr>
            <xdr:cNvPr id="316" name="Rechthoek 315">
              <a:extLst>
                <a:ext uri="{FF2B5EF4-FFF2-40B4-BE49-F238E27FC236}">
                  <a16:creationId xmlns:a16="http://schemas.microsoft.com/office/drawing/2014/main" id="{C9F8BFF0-BCED-214B-B3E0-84C803F6D48F}"/>
                </a:ext>
              </a:extLst>
            </xdr:cNvPr>
            <xdr:cNvSpPr/>
          </xdr:nvSpPr>
          <xdr:spPr>
            <a:xfrm>
              <a:off x="19140716" y="1179284"/>
              <a:ext cx="2213428" cy="36285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nl-NL" sz="2400" b="1">
                  <a:solidFill>
                    <a:sysClr val="windowText" lastClr="000000"/>
                  </a:solidFill>
                </a:rPr>
                <a:t>Elementen</a:t>
              </a:r>
            </a:p>
          </xdr:txBody>
        </xdr:sp>
        <xdr:grpSp>
          <xdr:nvGrpSpPr>
            <xdr:cNvPr id="317" name="Groep 316">
              <a:extLst>
                <a:ext uri="{FF2B5EF4-FFF2-40B4-BE49-F238E27FC236}">
                  <a16:creationId xmlns:a16="http://schemas.microsoft.com/office/drawing/2014/main" id="{951DBC85-E4E8-4948-8DCF-5009FDF61757}"/>
                </a:ext>
              </a:extLst>
            </xdr:cNvPr>
            <xdr:cNvGrpSpPr/>
          </xdr:nvGrpSpPr>
          <xdr:grpSpPr>
            <a:xfrm>
              <a:off x="19184259" y="2293255"/>
              <a:ext cx="2612571" cy="436119"/>
              <a:chOff x="17689287" y="1487713"/>
              <a:chExt cx="2612571" cy="436119"/>
            </a:xfrm>
          </xdr:grpSpPr>
          <xdr:sp macro="" textlink="">
            <xdr:nvSpPr>
              <xdr:cNvPr id="318" name="Ovaal 317">
                <a:extLst>
                  <a:ext uri="{FF2B5EF4-FFF2-40B4-BE49-F238E27FC236}">
                    <a16:creationId xmlns:a16="http://schemas.microsoft.com/office/drawing/2014/main" id="{3E8038E4-16BA-E745-A2EC-04CD25783C26}"/>
                  </a:ext>
                </a:extLst>
              </xdr:cNvPr>
              <xdr:cNvSpPr/>
            </xdr:nvSpPr>
            <xdr:spPr>
              <a:xfrm>
                <a:off x="17689287" y="1542144"/>
                <a:ext cx="368245" cy="381688"/>
              </a:xfrm>
              <a:prstGeom prst="ellipse">
                <a:avLst/>
              </a:prstGeom>
              <a:solidFill>
                <a:schemeClr val="bg1"/>
              </a:solidFill>
              <a:ln w="508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nl-NL" sz="2400">
                    <a:solidFill>
                      <a:schemeClr val="tx1"/>
                    </a:solidFill>
                  </a:rPr>
                  <a:t>G</a:t>
                </a:r>
              </a:p>
            </xdr:txBody>
          </xdr:sp>
          <xdr:sp macro="" textlink="">
            <xdr:nvSpPr>
              <xdr:cNvPr id="319" name="Rechthoek 318">
                <a:extLst>
                  <a:ext uri="{FF2B5EF4-FFF2-40B4-BE49-F238E27FC236}">
                    <a16:creationId xmlns:a16="http://schemas.microsoft.com/office/drawing/2014/main" id="{8FA18D1E-1FE5-6D4E-A480-DCCE95C3C562}"/>
                  </a:ext>
                </a:extLst>
              </xdr:cNvPr>
              <xdr:cNvSpPr/>
            </xdr:nvSpPr>
            <xdr:spPr>
              <a:xfrm>
                <a:off x="18088430" y="1487713"/>
                <a:ext cx="2213428" cy="36285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nl-NL" sz="2400" b="0">
                    <a:solidFill>
                      <a:sysClr val="windowText" lastClr="000000"/>
                    </a:solidFill>
                  </a:rPr>
                  <a:t>= Gas</a:t>
                </a:r>
              </a:p>
            </xdr:txBody>
          </xdr:sp>
        </xdr:grpSp>
        <xdr:grpSp>
          <xdr:nvGrpSpPr>
            <xdr:cNvPr id="320" name="Groep 319">
              <a:extLst>
                <a:ext uri="{FF2B5EF4-FFF2-40B4-BE49-F238E27FC236}">
                  <a16:creationId xmlns:a16="http://schemas.microsoft.com/office/drawing/2014/main" id="{DC662F26-EE14-A84B-86E4-D2483243A17F}"/>
                </a:ext>
              </a:extLst>
            </xdr:cNvPr>
            <xdr:cNvGrpSpPr/>
          </xdr:nvGrpSpPr>
          <xdr:grpSpPr>
            <a:xfrm>
              <a:off x="19173372" y="2862941"/>
              <a:ext cx="2612572" cy="423190"/>
              <a:chOff x="17689286" y="1487713"/>
              <a:chExt cx="2612572" cy="423190"/>
            </a:xfrm>
          </xdr:grpSpPr>
          <xdr:sp macro="" textlink="">
            <xdr:nvSpPr>
              <xdr:cNvPr id="321" name="Ovaal 320">
                <a:extLst>
                  <a:ext uri="{FF2B5EF4-FFF2-40B4-BE49-F238E27FC236}">
                    <a16:creationId xmlns:a16="http://schemas.microsoft.com/office/drawing/2014/main" id="{79CA623E-6A35-AB43-8495-7EE5866BA63D}"/>
                  </a:ext>
                </a:extLst>
              </xdr:cNvPr>
              <xdr:cNvSpPr/>
            </xdr:nvSpPr>
            <xdr:spPr>
              <a:xfrm>
                <a:off x="17689286" y="1542144"/>
                <a:ext cx="385925" cy="368759"/>
              </a:xfrm>
              <a:prstGeom prst="ellipse">
                <a:avLst/>
              </a:prstGeom>
              <a:solidFill>
                <a:schemeClr val="bg1"/>
              </a:solidFill>
              <a:ln w="508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nl-NL" sz="2400">
                    <a:solidFill>
                      <a:schemeClr val="tx1"/>
                    </a:solidFill>
                  </a:rPr>
                  <a:t>W</a:t>
                </a:r>
              </a:p>
            </xdr:txBody>
          </xdr:sp>
          <xdr:sp macro="" textlink="">
            <xdr:nvSpPr>
              <xdr:cNvPr id="322" name="Rechthoek 321">
                <a:extLst>
                  <a:ext uri="{FF2B5EF4-FFF2-40B4-BE49-F238E27FC236}">
                    <a16:creationId xmlns:a16="http://schemas.microsoft.com/office/drawing/2014/main" id="{2EAB03AA-AB2F-614F-A9C7-C7F2DFBAC1D3}"/>
                  </a:ext>
                </a:extLst>
              </xdr:cNvPr>
              <xdr:cNvSpPr/>
            </xdr:nvSpPr>
            <xdr:spPr>
              <a:xfrm>
                <a:off x="18088430" y="1487713"/>
                <a:ext cx="2213428" cy="36285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nl-NL" sz="2400" b="0">
                    <a:solidFill>
                      <a:sysClr val="windowText" lastClr="000000"/>
                    </a:solidFill>
                  </a:rPr>
                  <a:t>= Warmte</a:t>
                </a:r>
              </a:p>
            </xdr:txBody>
          </xdr:sp>
        </xdr:grpSp>
        <xdr:grpSp>
          <xdr:nvGrpSpPr>
            <xdr:cNvPr id="323" name="Groep 322">
              <a:extLst>
                <a:ext uri="{FF2B5EF4-FFF2-40B4-BE49-F238E27FC236}">
                  <a16:creationId xmlns:a16="http://schemas.microsoft.com/office/drawing/2014/main" id="{FAAC147B-9639-3940-BF14-B98D07072FE0}"/>
                </a:ext>
              </a:extLst>
            </xdr:cNvPr>
            <xdr:cNvGrpSpPr/>
          </xdr:nvGrpSpPr>
          <xdr:grpSpPr>
            <a:xfrm>
              <a:off x="19198773" y="3450770"/>
              <a:ext cx="2612571" cy="436119"/>
              <a:chOff x="17689287" y="1487713"/>
              <a:chExt cx="2612571" cy="436119"/>
            </a:xfrm>
          </xdr:grpSpPr>
          <xdr:sp macro="" textlink="">
            <xdr:nvSpPr>
              <xdr:cNvPr id="324" name="Ovaal 323">
                <a:extLst>
                  <a:ext uri="{FF2B5EF4-FFF2-40B4-BE49-F238E27FC236}">
                    <a16:creationId xmlns:a16="http://schemas.microsoft.com/office/drawing/2014/main" id="{40EF5427-B6CF-034E-AE4C-5ABC40922D9D}"/>
                  </a:ext>
                </a:extLst>
              </xdr:cNvPr>
              <xdr:cNvSpPr/>
            </xdr:nvSpPr>
            <xdr:spPr>
              <a:xfrm>
                <a:off x="17689287" y="1542144"/>
                <a:ext cx="368245" cy="381688"/>
              </a:xfrm>
              <a:prstGeom prst="ellipse">
                <a:avLst/>
              </a:prstGeom>
              <a:solidFill>
                <a:schemeClr val="bg1"/>
              </a:solidFill>
              <a:ln w="508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nl-NL" sz="2400">
                    <a:solidFill>
                      <a:schemeClr val="tx1"/>
                    </a:solidFill>
                  </a:rPr>
                  <a:t>H</a:t>
                </a:r>
              </a:p>
            </xdr:txBody>
          </xdr:sp>
          <xdr:sp macro="" textlink="">
            <xdr:nvSpPr>
              <xdr:cNvPr id="325" name="Rechthoek 324">
                <a:extLst>
                  <a:ext uri="{FF2B5EF4-FFF2-40B4-BE49-F238E27FC236}">
                    <a16:creationId xmlns:a16="http://schemas.microsoft.com/office/drawing/2014/main" id="{72E72A08-0330-814B-849A-C1061F0C62C0}"/>
                  </a:ext>
                </a:extLst>
              </xdr:cNvPr>
              <xdr:cNvSpPr/>
            </xdr:nvSpPr>
            <xdr:spPr>
              <a:xfrm>
                <a:off x="18088430" y="1487713"/>
                <a:ext cx="2213428" cy="36285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r>
                  <a:rPr lang="nl-NL" sz="2400" b="0">
                    <a:solidFill>
                      <a:sysClr val="windowText" lastClr="000000"/>
                    </a:solidFill>
                  </a:rPr>
                  <a:t>= Waterstof</a:t>
                </a:r>
                <a:endParaRPr lang="nl-NL" sz="2400" b="0" baseline="0">
                  <a:solidFill>
                    <a:sysClr val="windowText" lastClr="000000"/>
                  </a:solidFill>
                </a:endParaRPr>
              </a:p>
            </xdr:txBody>
          </xdr:sp>
        </xdr:grpSp>
      </xdr:grpSp>
    </xdr:grpSp>
    <xdr:clientData/>
  </xdr:twoCellAnchor>
  <xdr:twoCellAnchor>
    <xdr:from>
      <xdr:col>14</xdr:col>
      <xdr:colOff>501</xdr:colOff>
      <xdr:row>19</xdr:row>
      <xdr:rowOff>399143</xdr:rowOff>
    </xdr:from>
    <xdr:to>
      <xdr:col>14</xdr:col>
      <xdr:colOff>18143</xdr:colOff>
      <xdr:row>34</xdr:row>
      <xdr:rowOff>120952</xdr:rowOff>
    </xdr:to>
    <xdr:cxnSp macro="">
      <xdr:nvCxnSpPr>
        <xdr:cNvPr id="143" name="Rechte verbindingslijn 142">
          <a:extLst>
            <a:ext uri="{FF2B5EF4-FFF2-40B4-BE49-F238E27FC236}">
              <a16:creationId xmlns:a16="http://schemas.microsoft.com/office/drawing/2014/main" id="{573B4D27-3890-3A45-89E7-CED6C9592CF6}"/>
            </a:ext>
          </a:extLst>
        </xdr:cNvPr>
        <xdr:cNvCxnSpPr>
          <a:cxnSpLocks/>
          <a:stCxn id="144" idx="0"/>
        </xdr:cNvCxnSpPr>
      </xdr:nvCxnSpPr>
      <xdr:spPr>
        <a:xfrm flipH="1">
          <a:off x="14133787" y="5932714"/>
          <a:ext cx="17642" cy="2933095"/>
        </a:xfrm>
        <a:prstGeom prst="line">
          <a:avLst/>
        </a:prstGeom>
        <a:ln w="1016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2231573</xdr:colOff>
      <xdr:row>19</xdr:row>
      <xdr:rowOff>399143</xdr:rowOff>
    </xdr:from>
    <xdr:to>
      <xdr:col>17</xdr:col>
      <xdr:colOff>344714</xdr:colOff>
      <xdr:row>48</xdr:row>
      <xdr:rowOff>137298</xdr:rowOff>
    </xdr:to>
    <xdr:sp macro="" textlink="">
      <xdr:nvSpPr>
        <xdr:cNvPr id="144" name="Ring 143">
          <a:extLst>
            <a:ext uri="{FF2B5EF4-FFF2-40B4-BE49-F238E27FC236}">
              <a16:creationId xmlns:a16="http://schemas.microsoft.com/office/drawing/2014/main" id="{CB4DB77A-EAD5-6044-ADF4-1DE279E8F050}"/>
            </a:ext>
          </a:extLst>
        </xdr:cNvPr>
        <xdr:cNvSpPr/>
      </xdr:nvSpPr>
      <xdr:spPr>
        <a:xfrm>
          <a:off x="11321144" y="5932714"/>
          <a:ext cx="5660570" cy="5652727"/>
        </a:xfrm>
        <a:prstGeom prst="donut">
          <a:avLst>
            <a:gd name="adj" fmla="val 1606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2394858</xdr:colOff>
      <xdr:row>30</xdr:row>
      <xdr:rowOff>90715</xdr:rowOff>
    </xdr:from>
    <xdr:to>
      <xdr:col>13</xdr:col>
      <xdr:colOff>816429</xdr:colOff>
      <xdr:row>34</xdr:row>
      <xdr:rowOff>54429</xdr:rowOff>
    </xdr:to>
    <xdr:cxnSp macro="">
      <xdr:nvCxnSpPr>
        <xdr:cNvPr id="145" name="Rechte verbindingslijn 144">
          <a:extLst>
            <a:ext uri="{FF2B5EF4-FFF2-40B4-BE49-F238E27FC236}">
              <a16:creationId xmlns:a16="http://schemas.microsoft.com/office/drawing/2014/main" id="{1BD8F958-D4B0-2542-884E-66048BD92677}"/>
            </a:ext>
          </a:extLst>
        </xdr:cNvPr>
        <xdr:cNvCxnSpPr/>
      </xdr:nvCxnSpPr>
      <xdr:spPr>
        <a:xfrm flipH="1" flipV="1">
          <a:off x="11484429" y="8763001"/>
          <a:ext cx="2630714" cy="761999"/>
        </a:xfrm>
        <a:prstGeom prst="line">
          <a:avLst/>
        </a:prstGeom>
        <a:ln w="1016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110190</xdr:colOff>
      <xdr:row>34</xdr:row>
      <xdr:rowOff>120951</xdr:rowOff>
    </xdr:from>
    <xdr:to>
      <xdr:col>13</xdr:col>
      <xdr:colOff>808103</xdr:colOff>
      <xdr:row>45</xdr:row>
      <xdr:rowOff>110699</xdr:rowOff>
    </xdr:to>
    <xdr:cxnSp macro="">
      <xdr:nvCxnSpPr>
        <xdr:cNvPr id="146" name="Rechte verbindingslijn 145">
          <a:extLst>
            <a:ext uri="{FF2B5EF4-FFF2-40B4-BE49-F238E27FC236}">
              <a16:creationId xmlns:a16="http://schemas.microsoft.com/office/drawing/2014/main" id="{75FA1B4C-C69E-BC45-B88C-57D5F669F9D2}"/>
            </a:ext>
          </a:extLst>
        </xdr:cNvPr>
        <xdr:cNvCxnSpPr/>
      </xdr:nvCxnSpPr>
      <xdr:spPr>
        <a:xfrm flipH="1">
          <a:off x="12492690" y="8566451"/>
          <a:ext cx="1523413" cy="2101123"/>
        </a:xfrm>
        <a:prstGeom prst="line">
          <a:avLst/>
        </a:prstGeom>
        <a:ln w="1016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90714</xdr:colOff>
      <xdr:row>34</xdr:row>
      <xdr:rowOff>90714</xdr:rowOff>
    </xdr:from>
    <xdr:to>
      <xdr:col>16</xdr:col>
      <xdr:colOff>36285</xdr:colOff>
      <xdr:row>46</xdr:row>
      <xdr:rowOff>18143</xdr:rowOff>
    </xdr:to>
    <xdr:cxnSp macro="">
      <xdr:nvCxnSpPr>
        <xdr:cNvPr id="148" name="Rechte verbindingslijn 147">
          <a:extLst>
            <a:ext uri="{FF2B5EF4-FFF2-40B4-BE49-F238E27FC236}">
              <a16:creationId xmlns:a16="http://schemas.microsoft.com/office/drawing/2014/main" id="{24395AA3-81F6-FF49-B423-27CABB38D412}"/>
            </a:ext>
          </a:extLst>
        </xdr:cNvPr>
        <xdr:cNvCxnSpPr/>
      </xdr:nvCxnSpPr>
      <xdr:spPr>
        <a:xfrm>
          <a:off x="14224000" y="8835571"/>
          <a:ext cx="1614714" cy="2231572"/>
        </a:xfrm>
        <a:prstGeom prst="line">
          <a:avLst/>
        </a:prstGeom>
        <a:ln w="1016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14341</xdr:colOff>
      <xdr:row>30</xdr:row>
      <xdr:rowOff>0</xdr:rowOff>
    </xdr:from>
    <xdr:to>
      <xdr:col>17</xdr:col>
      <xdr:colOff>185208</xdr:colOff>
      <xdr:row>34</xdr:row>
      <xdr:rowOff>89355</xdr:rowOff>
    </xdr:to>
    <xdr:cxnSp macro="">
      <xdr:nvCxnSpPr>
        <xdr:cNvPr id="151" name="Rechte verbindingslijn 150">
          <a:extLst>
            <a:ext uri="{FF2B5EF4-FFF2-40B4-BE49-F238E27FC236}">
              <a16:creationId xmlns:a16="http://schemas.microsoft.com/office/drawing/2014/main" id="{5C10756A-5E57-B742-AAFE-F8E64D71A16D}"/>
            </a:ext>
          </a:extLst>
        </xdr:cNvPr>
        <xdr:cNvCxnSpPr/>
      </xdr:nvCxnSpPr>
      <xdr:spPr>
        <a:xfrm flipV="1">
          <a:off x="13984341" y="7805208"/>
          <a:ext cx="2631492" cy="830189"/>
        </a:xfrm>
        <a:prstGeom prst="line">
          <a:avLst/>
        </a:prstGeom>
        <a:ln w="1016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679554</xdr:colOff>
      <xdr:row>33</xdr:row>
      <xdr:rowOff>43796</xdr:rowOff>
    </xdr:from>
    <xdr:to>
      <xdr:col>14</xdr:col>
      <xdr:colOff>225767</xdr:colOff>
      <xdr:row>35</xdr:row>
      <xdr:rowOff>27089</xdr:rowOff>
    </xdr:to>
    <xdr:sp macro="" textlink="">
      <xdr:nvSpPr>
        <xdr:cNvPr id="166" name="Ovaal 165">
          <a:extLst>
            <a:ext uri="{FF2B5EF4-FFF2-40B4-BE49-F238E27FC236}">
              <a16:creationId xmlns:a16="http://schemas.microsoft.com/office/drawing/2014/main" id="{7EC233AB-F0A5-8948-BD35-44582F3C079E}"/>
            </a:ext>
          </a:extLst>
        </xdr:cNvPr>
        <xdr:cNvSpPr/>
      </xdr:nvSpPr>
      <xdr:spPr>
        <a:xfrm>
          <a:off x="13978268" y="9314796"/>
          <a:ext cx="380785" cy="382436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chemeClr val="tx1"/>
              </a:solidFill>
            </a:rPr>
            <a:t>G</a:t>
          </a:r>
        </a:p>
      </xdr:txBody>
    </xdr:sp>
    <xdr:clientData/>
  </xdr:twoCellAnchor>
  <xdr:twoCellAnchor>
    <xdr:from>
      <xdr:col>10</xdr:col>
      <xdr:colOff>1185286</xdr:colOff>
      <xdr:row>21</xdr:row>
      <xdr:rowOff>46064</xdr:rowOff>
    </xdr:from>
    <xdr:to>
      <xdr:col>11</xdr:col>
      <xdr:colOff>721533</xdr:colOff>
      <xdr:row>23</xdr:row>
      <xdr:rowOff>121312</xdr:rowOff>
    </xdr:to>
    <xdr:sp macro="" textlink="Input!$E$65">
      <xdr:nvSpPr>
        <xdr:cNvPr id="169" name="Tekstvak 168">
          <a:extLst>
            <a:ext uri="{FF2B5EF4-FFF2-40B4-BE49-F238E27FC236}">
              <a16:creationId xmlns:a16="http://schemas.microsoft.com/office/drawing/2014/main" id="{102FF0E8-E099-134D-AF4F-64A79AE2419D}"/>
            </a:ext>
          </a:extLst>
        </xdr:cNvPr>
        <xdr:cNvSpPr txBox="1"/>
      </xdr:nvSpPr>
      <xdr:spPr>
        <a:xfrm>
          <a:off x="10202286" y="6015064"/>
          <a:ext cx="2076247" cy="456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C6E9460A-535F-1D43-9A28-9621F03F3DF6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Gasopslag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2</xdr:col>
      <xdr:colOff>938315</xdr:colOff>
      <xdr:row>53</xdr:row>
      <xdr:rowOff>57890</xdr:rowOff>
    </xdr:from>
    <xdr:to>
      <xdr:col>10</xdr:col>
      <xdr:colOff>2164413</xdr:colOff>
      <xdr:row>84</xdr:row>
      <xdr:rowOff>32031</xdr:rowOff>
    </xdr:to>
    <xdr:grpSp>
      <xdr:nvGrpSpPr>
        <xdr:cNvPr id="248" name="Groep 247">
          <a:extLst>
            <a:ext uri="{FF2B5EF4-FFF2-40B4-BE49-F238E27FC236}">
              <a16:creationId xmlns:a16="http://schemas.microsoft.com/office/drawing/2014/main" id="{99B251C0-5E65-E944-9B9F-474C5E6FFCA0}"/>
            </a:ext>
          </a:extLst>
        </xdr:cNvPr>
        <xdr:cNvGrpSpPr/>
      </xdr:nvGrpSpPr>
      <xdr:grpSpPr>
        <a:xfrm>
          <a:off x="1882674" y="13050967"/>
          <a:ext cx="9204303" cy="6193885"/>
          <a:chOff x="11567378" y="21616458"/>
          <a:chExt cx="9269431" cy="6066918"/>
        </a:xfrm>
      </xdr:grpSpPr>
      <xdr:grpSp>
        <xdr:nvGrpSpPr>
          <xdr:cNvPr id="263" name="Groep 262">
            <a:extLst>
              <a:ext uri="{FF2B5EF4-FFF2-40B4-BE49-F238E27FC236}">
                <a16:creationId xmlns:a16="http://schemas.microsoft.com/office/drawing/2014/main" id="{19450930-EC83-2147-BA98-ED40AD3D1EC8}"/>
              </a:ext>
            </a:extLst>
          </xdr:cNvPr>
          <xdr:cNvGrpSpPr/>
        </xdr:nvGrpSpPr>
        <xdr:grpSpPr>
          <a:xfrm>
            <a:off x="11717605" y="21616458"/>
            <a:ext cx="9119204" cy="6066918"/>
            <a:chOff x="11189085" y="3703824"/>
            <a:chExt cx="8991348" cy="6109783"/>
          </a:xfrm>
        </xdr:grpSpPr>
        <xdr:sp macro="" textlink="$E$103">
          <xdr:nvSpPr>
            <xdr:cNvPr id="264" name="Tekstvak 263">
              <a:extLst>
                <a:ext uri="{FF2B5EF4-FFF2-40B4-BE49-F238E27FC236}">
                  <a16:creationId xmlns:a16="http://schemas.microsoft.com/office/drawing/2014/main" id="{E8866042-8021-8342-B540-F6EA36779BFA}"/>
                </a:ext>
              </a:extLst>
            </xdr:cNvPr>
            <xdr:cNvSpPr txBox="1"/>
          </xdr:nvSpPr>
          <xdr:spPr>
            <a:xfrm>
              <a:off x="17995123" y="7519584"/>
              <a:ext cx="2185310" cy="4480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D67EBA02-DB2D-074E-9654-CE3FA12975E1}" type="TxLink">
                <a:rPr lang="en-US" sz="18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/>
                <a:t> </a:t>
              </a:fld>
              <a:endParaRPr lang="nl-NL" sz="1100" b="0">
                <a:latin typeface="+mj-lt"/>
              </a:endParaRPr>
            </a:p>
          </xdr:txBody>
        </xdr:sp>
        <xdr:grpSp>
          <xdr:nvGrpSpPr>
            <xdr:cNvPr id="265" name="Groep 264">
              <a:extLst>
                <a:ext uri="{FF2B5EF4-FFF2-40B4-BE49-F238E27FC236}">
                  <a16:creationId xmlns:a16="http://schemas.microsoft.com/office/drawing/2014/main" id="{16E74627-D575-A749-997A-4F19B8E20D1B}"/>
                </a:ext>
              </a:extLst>
            </xdr:cNvPr>
            <xdr:cNvGrpSpPr/>
          </xdr:nvGrpSpPr>
          <xdr:grpSpPr>
            <a:xfrm>
              <a:off x="12697746" y="3703824"/>
              <a:ext cx="5594721" cy="5563646"/>
              <a:chOff x="10718663" y="3751456"/>
              <a:chExt cx="5594721" cy="5558347"/>
            </a:xfrm>
          </xdr:grpSpPr>
          <xdr:cxnSp macro="">
            <xdr:nvCxnSpPr>
              <xdr:cNvPr id="269" name="Rechte verbindingslijn 268">
                <a:extLst>
                  <a:ext uri="{FF2B5EF4-FFF2-40B4-BE49-F238E27FC236}">
                    <a16:creationId xmlns:a16="http://schemas.microsoft.com/office/drawing/2014/main" id="{0B2F5B22-781F-2047-9F0A-F9D9EF46C12F}"/>
                  </a:ext>
                </a:extLst>
              </xdr:cNvPr>
              <xdr:cNvCxnSpPr>
                <a:stCxn id="270" idx="0"/>
                <a:endCxn id="275" idx="4"/>
              </xdr:cNvCxnSpPr>
            </xdr:nvCxnSpPr>
            <xdr:spPr>
              <a:xfrm>
                <a:off x="13516024" y="3751456"/>
                <a:ext cx="8036" cy="2942940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70" name="Ring 269">
                <a:extLst>
                  <a:ext uri="{FF2B5EF4-FFF2-40B4-BE49-F238E27FC236}">
                    <a16:creationId xmlns:a16="http://schemas.microsoft.com/office/drawing/2014/main" id="{0E87C4C8-B20D-FA48-8519-1C2331B759D4}"/>
                  </a:ext>
                </a:extLst>
              </xdr:cNvPr>
              <xdr:cNvSpPr/>
            </xdr:nvSpPr>
            <xdr:spPr>
              <a:xfrm>
                <a:off x="10718663" y="3751456"/>
                <a:ext cx="5594721" cy="5558347"/>
              </a:xfrm>
              <a:prstGeom prst="donut">
                <a:avLst>
                  <a:gd name="adj" fmla="val 1606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>
                  <a:solidFill>
                    <a:schemeClr val="tx1"/>
                  </a:solidFill>
                </a:endParaRPr>
              </a:p>
            </xdr:txBody>
          </xdr:sp>
          <xdr:cxnSp macro="">
            <xdr:nvCxnSpPr>
              <xdr:cNvPr id="271" name="Rechte verbindingslijn 270">
                <a:extLst>
                  <a:ext uri="{FF2B5EF4-FFF2-40B4-BE49-F238E27FC236}">
                    <a16:creationId xmlns:a16="http://schemas.microsoft.com/office/drawing/2014/main" id="{D57D3BB3-DDE6-D349-A740-04FC88EEB002}"/>
                  </a:ext>
                </a:extLst>
              </xdr:cNvPr>
              <xdr:cNvCxnSpPr/>
            </xdr:nvCxnSpPr>
            <xdr:spPr>
              <a:xfrm flipH="1">
                <a:off x="11964573" y="6579270"/>
                <a:ext cx="1567990" cy="2150464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$E$105">
          <xdr:nvSpPr>
            <xdr:cNvPr id="266" name="Tekstvak 265">
              <a:extLst>
                <a:ext uri="{FF2B5EF4-FFF2-40B4-BE49-F238E27FC236}">
                  <a16:creationId xmlns:a16="http://schemas.microsoft.com/office/drawing/2014/main" id="{63779D09-1F7D-F14C-960B-29BD59507F3B}"/>
                </a:ext>
              </a:extLst>
            </xdr:cNvPr>
            <xdr:cNvSpPr txBox="1"/>
          </xdr:nvSpPr>
          <xdr:spPr>
            <a:xfrm>
              <a:off x="11189085" y="7311616"/>
              <a:ext cx="1614207" cy="4157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fld id="{E87964ED-F9A3-C241-B71C-A719302D4501}" type="TxLink">
                <a:rPr lang="en-US" sz="18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 </a:t>
              </a:fld>
              <a:endParaRPr lang="nl-NL" sz="1100" b="0">
                <a:latin typeface="+mj-lt"/>
              </a:endParaRPr>
            </a:p>
          </xdr:txBody>
        </xdr:sp>
        <xdr:sp macro="" textlink="Input!$E$102">
          <xdr:nvSpPr>
            <xdr:cNvPr id="267" name="Tekstvak 266">
              <a:extLst>
                <a:ext uri="{FF2B5EF4-FFF2-40B4-BE49-F238E27FC236}">
                  <a16:creationId xmlns:a16="http://schemas.microsoft.com/office/drawing/2014/main" id="{C283CB68-4BD0-4A44-AE01-B15A8BB73A37}"/>
                </a:ext>
              </a:extLst>
            </xdr:cNvPr>
            <xdr:cNvSpPr txBox="1"/>
          </xdr:nvSpPr>
          <xdr:spPr>
            <a:xfrm>
              <a:off x="17246291" y="3983987"/>
              <a:ext cx="1965323" cy="40534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C05DADEB-4112-3E44-94EB-8E00D29D069D}" type="TxLink">
                <a:rPr lang="en-US" sz="18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/>
                <a:t>WKK / Biogasketel</a:t>
              </a:fld>
              <a:endParaRPr lang="nl-NL" sz="1100" b="0">
                <a:latin typeface="+mj-lt"/>
              </a:endParaRPr>
            </a:p>
          </xdr:txBody>
        </xdr:sp>
        <xdr:sp macro="" textlink="$E$104">
          <xdr:nvSpPr>
            <xdr:cNvPr id="268" name="Tekstvak 267">
              <a:extLst>
                <a:ext uri="{FF2B5EF4-FFF2-40B4-BE49-F238E27FC236}">
                  <a16:creationId xmlns:a16="http://schemas.microsoft.com/office/drawing/2014/main" id="{8E2C22AA-156C-3346-BEA5-21AF2B280BBF}"/>
                </a:ext>
              </a:extLst>
            </xdr:cNvPr>
            <xdr:cNvSpPr txBox="1"/>
          </xdr:nvSpPr>
          <xdr:spPr>
            <a:xfrm>
              <a:off x="14017096" y="9351114"/>
              <a:ext cx="2479378" cy="4624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fld id="{3851592F-CA68-7045-BF3D-C09C012F4E7A}" type="TxLink">
                <a:rPr lang="en-US" sz="18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 </a:t>
              </a:fld>
              <a:endParaRPr lang="nl-NL" sz="1100" b="0">
                <a:latin typeface="+mj-lt"/>
              </a:endParaRPr>
            </a:p>
          </xdr:txBody>
        </xdr:sp>
      </xdr:grpSp>
      <xdr:cxnSp macro="">
        <xdr:nvCxnSpPr>
          <xdr:cNvPr id="251" name="Rechte verbindingslijn 250">
            <a:extLst>
              <a:ext uri="{FF2B5EF4-FFF2-40B4-BE49-F238E27FC236}">
                <a16:creationId xmlns:a16="http://schemas.microsoft.com/office/drawing/2014/main" id="{785BD247-3E76-7149-9C27-6715E9C65CD1}"/>
              </a:ext>
            </a:extLst>
          </xdr:cNvPr>
          <xdr:cNvCxnSpPr/>
        </xdr:nvCxnSpPr>
        <xdr:spPr>
          <a:xfrm flipH="1">
            <a:off x="16112270" y="23562492"/>
            <a:ext cx="2593563" cy="862822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Rechte verbindingslijn 252">
            <a:extLst>
              <a:ext uri="{FF2B5EF4-FFF2-40B4-BE49-F238E27FC236}">
                <a16:creationId xmlns:a16="http://schemas.microsoft.com/office/drawing/2014/main" id="{3C484DD6-4B05-D24D-B06B-10EC32A2CC95}"/>
              </a:ext>
            </a:extLst>
          </xdr:cNvPr>
          <xdr:cNvCxnSpPr/>
        </xdr:nvCxnSpPr>
        <xdr:spPr>
          <a:xfrm>
            <a:off x="13409840" y="23579896"/>
            <a:ext cx="2689337" cy="809922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Rechte verbindingslijn 253">
            <a:extLst>
              <a:ext uri="{FF2B5EF4-FFF2-40B4-BE49-F238E27FC236}">
                <a16:creationId xmlns:a16="http://schemas.microsoft.com/office/drawing/2014/main" id="{F17AED7A-A2A6-DC42-9E06-470EA097F296}"/>
              </a:ext>
            </a:extLst>
          </xdr:cNvPr>
          <xdr:cNvCxnSpPr/>
        </xdr:nvCxnSpPr>
        <xdr:spPr>
          <a:xfrm>
            <a:off x="16099178" y="24438407"/>
            <a:ext cx="1669949" cy="2187352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$E$106">
        <xdr:nvSpPr>
          <xdr:cNvPr id="259" name="Tekstvak 258">
            <a:extLst>
              <a:ext uri="{FF2B5EF4-FFF2-40B4-BE49-F238E27FC236}">
                <a16:creationId xmlns:a16="http://schemas.microsoft.com/office/drawing/2014/main" id="{52D76988-CA86-EB47-BE24-20E58480B9AE}"/>
              </a:ext>
            </a:extLst>
          </xdr:cNvPr>
          <xdr:cNvSpPr txBox="1"/>
        </xdr:nvSpPr>
        <xdr:spPr>
          <a:xfrm>
            <a:off x="11567378" y="21814015"/>
            <a:ext cx="2892874" cy="399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22CF1EF5-0B40-6E49-97DE-944D94F6A563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 </a:t>
            </a:fld>
            <a:endParaRPr lang="nl-NL" sz="1100" b="0">
              <a:latin typeface="+mj-lt"/>
            </a:endParaRPr>
          </a:p>
        </xdr:txBody>
      </xdr:sp>
    </xdr:grpSp>
    <xdr:clientData/>
  </xdr:twoCellAnchor>
  <xdr:twoCellAnchor>
    <xdr:from>
      <xdr:col>6</xdr:col>
      <xdr:colOff>540658</xdr:colOff>
      <xdr:row>65</xdr:row>
      <xdr:rowOff>166400</xdr:rowOff>
    </xdr:from>
    <xdr:to>
      <xdr:col>7</xdr:col>
      <xdr:colOff>74475</xdr:colOff>
      <xdr:row>67</xdr:row>
      <xdr:rowOff>149699</xdr:rowOff>
    </xdr:to>
    <xdr:sp macro="" textlink="">
      <xdr:nvSpPr>
        <xdr:cNvPr id="275" name="Ovaal 274">
          <a:extLst>
            <a:ext uri="{FF2B5EF4-FFF2-40B4-BE49-F238E27FC236}">
              <a16:creationId xmlns:a16="http://schemas.microsoft.com/office/drawing/2014/main" id="{7E754736-08AF-DE40-8EC9-9334D55D2560}"/>
            </a:ext>
          </a:extLst>
        </xdr:cNvPr>
        <xdr:cNvSpPr/>
      </xdr:nvSpPr>
      <xdr:spPr>
        <a:xfrm>
          <a:off x="6291944" y="15896257"/>
          <a:ext cx="368388" cy="382442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chemeClr val="tx1"/>
              </a:solidFill>
            </a:rPr>
            <a:t>W</a:t>
          </a:r>
        </a:p>
      </xdr:txBody>
    </xdr:sp>
    <xdr:clientData/>
  </xdr:twoCellAnchor>
  <xdr:twoCellAnchor>
    <xdr:from>
      <xdr:col>10</xdr:col>
      <xdr:colOff>2279446</xdr:colOff>
      <xdr:row>52</xdr:row>
      <xdr:rowOff>177009</xdr:rowOff>
    </xdr:from>
    <xdr:to>
      <xdr:col>19</xdr:col>
      <xdr:colOff>698499</xdr:colOff>
      <xdr:row>80</xdr:row>
      <xdr:rowOff>20759</xdr:rowOff>
    </xdr:to>
    <xdr:grpSp>
      <xdr:nvGrpSpPr>
        <xdr:cNvPr id="81" name="Groep 80">
          <a:extLst>
            <a:ext uri="{FF2B5EF4-FFF2-40B4-BE49-F238E27FC236}">
              <a16:creationId xmlns:a16="http://schemas.microsoft.com/office/drawing/2014/main" id="{0C3A5F0F-8827-B14F-BA60-15489B2D9625}"/>
            </a:ext>
          </a:extLst>
        </xdr:cNvPr>
        <xdr:cNvGrpSpPr/>
      </xdr:nvGrpSpPr>
      <xdr:grpSpPr>
        <a:xfrm>
          <a:off x="11202010" y="12974701"/>
          <a:ext cx="7211361" cy="5477340"/>
          <a:chOff x="11282873" y="11962749"/>
          <a:chExt cx="7310414" cy="5360044"/>
        </a:xfrm>
      </xdr:grpSpPr>
      <xdr:grpSp>
        <xdr:nvGrpSpPr>
          <xdr:cNvPr id="122" name="Groep 121">
            <a:extLst>
              <a:ext uri="{FF2B5EF4-FFF2-40B4-BE49-F238E27FC236}">
                <a16:creationId xmlns:a16="http://schemas.microsoft.com/office/drawing/2014/main" id="{01ED48F5-FB4F-EB4F-82D0-910F5859E6C4}"/>
              </a:ext>
            </a:extLst>
          </xdr:cNvPr>
          <xdr:cNvGrpSpPr/>
        </xdr:nvGrpSpPr>
        <xdr:grpSpPr>
          <a:xfrm>
            <a:off x="11282873" y="11962749"/>
            <a:ext cx="7310414" cy="5360044"/>
            <a:chOff x="12796835" y="3711223"/>
            <a:chExt cx="7253900" cy="5556249"/>
          </a:xfrm>
        </xdr:grpSpPr>
        <xdr:sp macro="" textlink="Input!$E$141">
          <xdr:nvSpPr>
            <xdr:cNvPr id="123" name="Tekstvak 122">
              <a:extLst>
                <a:ext uri="{FF2B5EF4-FFF2-40B4-BE49-F238E27FC236}">
                  <a16:creationId xmlns:a16="http://schemas.microsoft.com/office/drawing/2014/main" id="{F187DFC9-7B41-5248-8B01-CB811A4D228B}"/>
                </a:ext>
              </a:extLst>
            </xdr:cNvPr>
            <xdr:cNvSpPr txBox="1"/>
          </xdr:nvSpPr>
          <xdr:spPr>
            <a:xfrm>
              <a:off x="17901338" y="4435495"/>
              <a:ext cx="2149397" cy="1111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fld id="{087250A0-EADC-1344-AC91-40F683E5970E}" type="TxLink">
                <a:rPr lang="en-US" sz="18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/>
                <a:t>Fossiele brandstof in zware voertuigen</a:t>
              </a:fld>
              <a:endParaRPr lang="nl-NL" sz="1100" b="1">
                <a:solidFill>
                  <a:schemeClr val="tx1"/>
                </a:solidFill>
                <a:latin typeface="+mj-lt"/>
              </a:endParaRPr>
            </a:p>
          </xdr:txBody>
        </xdr:sp>
        <xdr:grpSp>
          <xdr:nvGrpSpPr>
            <xdr:cNvPr id="124" name="Groep 123">
              <a:extLst>
                <a:ext uri="{FF2B5EF4-FFF2-40B4-BE49-F238E27FC236}">
                  <a16:creationId xmlns:a16="http://schemas.microsoft.com/office/drawing/2014/main" id="{56103516-64FD-4A4A-BFF2-0141C7E3F146}"/>
                </a:ext>
              </a:extLst>
            </xdr:cNvPr>
            <xdr:cNvGrpSpPr/>
          </xdr:nvGrpSpPr>
          <xdr:grpSpPr>
            <a:xfrm>
              <a:off x="12796835" y="3711223"/>
              <a:ext cx="5492020" cy="5556249"/>
              <a:chOff x="10817752" y="3758848"/>
              <a:chExt cx="5492020" cy="5550957"/>
            </a:xfrm>
          </xdr:grpSpPr>
          <xdr:cxnSp macro="">
            <xdr:nvCxnSpPr>
              <xdr:cNvPr id="126" name="Rechte verbindingslijn 125">
                <a:extLst>
                  <a:ext uri="{FF2B5EF4-FFF2-40B4-BE49-F238E27FC236}">
                    <a16:creationId xmlns:a16="http://schemas.microsoft.com/office/drawing/2014/main" id="{FE33C22B-4DA5-C146-80AD-1C9676468138}"/>
                  </a:ext>
                </a:extLst>
              </xdr:cNvPr>
              <xdr:cNvCxnSpPr>
                <a:stCxn id="127" idx="0"/>
                <a:endCxn id="127" idx="4"/>
              </xdr:cNvCxnSpPr>
            </xdr:nvCxnSpPr>
            <xdr:spPr>
              <a:xfrm>
                <a:off x="13563762" y="3758848"/>
                <a:ext cx="0" cy="5550957"/>
              </a:xfrm>
              <a:prstGeom prst="line">
                <a:avLst/>
              </a:prstGeom>
              <a:ln w="1016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27" name="Ring 126">
                <a:extLst>
                  <a:ext uri="{FF2B5EF4-FFF2-40B4-BE49-F238E27FC236}">
                    <a16:creationId xmlns:a16="http://schemas.microsoft.com/office/drawing/2014/main" id="{29FF7801-7BE4-924B-BFA5-426314CCA113}"/>
                  </a:ext>
                </a:extLst>
              </xdr:cNvPr>
              <xdr:cNvSpPr/>
            </xdr:nvSpPr>
            <xdr:spPr>
              <a:xfrm>
                <a:off x="10817752" y="3758848"/>
                <a:ext cx="5492020" cy="5550957"/>
              </a:xfrm>
              <a:prstGeom prst="donut">
                <a:avLst>
                  <a:gd name="adj" fmla="val 1606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nl-NL" sz="1100">
                  <a:solidFill>
                    <a:schemeClr val="tx1"/>
                  </a:solidFill>
                </a:endParaRPr>
              </a:p>
            </xdr:txBody>
          </xdr:sp>
        </xdr:grpSp>
        <xdr:sp macro="" textlink="Input!$E$142">
          <xdr:nvSpPr>
            <xdr:cNvPr id="125" name="Tekstvak 124">
              <a:extLst>
                <a:ext uri="{FF2B5EF4-FFF2-40B4-BE49-F238E27FC236}">
                  <a16:creationId xmlns:a16="http://schemas.microsoft.com/office/drawing/2014/main" id="{2425D025-0478-7D44-B546-8BBD453C69AE}"/>
                </a:ext>
              </a:extLst>
            </xdr:cNvPr>
            <xdr:cNvSpPr txBox="1"/>
          </xdr:nvSpPr>
          <xdr:spPr>
            <a:xfrm>
              <a:off x="17747195" y="7765039"/>
              <a:ext cx="1617851" cy="4624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fld id="{E2B57CBD-77CE-A743-803E-406F08483E79}" type="TxLink">
                <a:rPr lang="en-US" sz="1800" b="0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r"/>
                <a:t>Overige vraag naar waterstof</a:t>
              </a:fld>
              <a:endParaRPr lang="nl-NL" sz="1100" b="1">
                <a:latin typeface="+mj-lt"/>
              </a:endParaRPr>
            </a:p>
          </xdr:txBody>
        </xdr:sp>
      </xdr:grpSp>
      <xdr:cxnSp macro="">
        <xdr:nvCxnSpPr>
          <xdr:cNvPr id="276" name="Rechte verbindingslijn 275">
            <a:extLst>
              <a:ext uri="{FF2B5EF4-FFF2-40B4-BE49-F238E27FC236}">
                <a16:creationId xmlns:a16="http://schemas.microsoft.com/office/drawing/2014/main" id="{46AF8FE0-6C98-8B48-8C22-D11CCF046EE9}"/>
              </a:ext>
            </a:extLst>
          </xdr:cNvPr>
          <xdr:cNvCxnSpPr>
            <a:stCxn id="127" idx="2"/>
            <a:endCxn id="127" idx="6"/>
          </xdr:cNvCxnSpPr>
        </xdr:nvCxnSpPr>
        <xdr:spPr>
          <a:xfrm>
            <a:off x="11282874" y="14642771"/>
            <a:ext cx="5534807" cy="0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652008</xdr:colOff>
      <xdr:row>65</xdr:row>
      <xdr:rowOff>35529</xdr:rowOff>
    </xdr:from>
    <xdr:to>
      <xdr:col>14</xdr:col>
      <xdr:colOff>197946</xdr:colOff>
      <xdr:row>67</xdr:row>
      <xdr:rowOff>32126</xdr:rowOff>
    </xdr:to>
    <xdr:sp macro="" textlink="">
      <xdr:nvSpPr>
        <xdr:cNvPr id="277" name="Ovaal 276">
          <a:extLst>
            <a:ext uri="{FF2B5EF4-FFF2-40B4-BE49-F238E27FC236}">
              <a16:creationId xmlns:a16="http://schemas.microsoft.com/office/drawing/2014/main" id="{61F9B8C5-6DDD-EE48-BA3D-3688A71B8DF3}"/>
            </a:ext>
          </a:extLst>
        </xdr:cNvPr>
        <xdr:cNvSpPr/>
      </xdr:nvSpPr>
      <xdr:spPr>
        <a:xfrm>
          <a:off x="13950722" y="15039672"/>
          <a:ext cx="380510" cy="395740"/>
        </a:xfrm>
        <a:prstGeom prst="ellipse">
          <a:avLst/>
        </a:prstGeom>
        <a:solidFill>
          <a:schemeClr val="bg1"/>
        </a:solidFill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400">
              <a:solidFill>
                <a:schemeClr val="tx1"/>
              </a:solidFill>
            </a:rPr>
            <a:t>H</a:t>
          </a:r>
        </a:p>
      </xdr:txBody>
    </xdr:sp>
    <xdr:clientData/>
  </xdr:twoCellAnchor>
  <xdr:twoCellAnchor>
    <xdr:from>
      <xdr:col>10</xdr:col>
      <xdr:colOff>1161143</xdr:colOff>
      <xdr:row>77</xdr:row>
      <xdr:rowOff>128511</xdr:rowOff>
    </xdr:from>
    <xdr:to>
      <xdr:col>11</xdr:col>
      <xdr:colOff>766625</xdr:colOff>
      <xdr:row>79</xdr:row>
      <xdr:rowOff>195090</xdr:rowOff>
    </xdr:to>
    <xdr:sp macro="" textlink="Input!$E$143">
      <xdr:nvSpPr>
        <xdr:cNvPr id="278" name="Tekstvak 277">
          <a:extLst>
            <a:ext uri="{FF2B5EF4-FFF2-40B4-BE49-F238E27FC236}">
              <a16:creationId xmlns:a16="http://schemas.microsoft.com/office/drawing/2014/main" id="{2B340C2B-E923-BB4A-B7F0-D2A81DA3282F}"/>
            </a:ext>
          </a:extLst>
        </xdr:cNvPr>
        <xdr:cNvSpPr txBox="1"/>
      </xdr:nvSpPr>
      <xdr:spPr>
        <a:xfrm>
          <a:off x="10250714" y="17527511"/>
          <a:ext cx="2145482" cy="465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0973680-BDE6-FC4A-8DB9-E3F852DA0F18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Bellenbeluchting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10</xdr:col>
      <xdr:colOff>1616823</xdr:colOff>
      <xdr:row>54</xdr:row>
      <xdr:rowOff>172054</xdr:rowOff>
    </xdr:from>
    <xdr:to>
      <xdr:col>11</xdr:col>
      <xdr:colOff>719453</xdr:colOff>
      <xdr:row>57</xdr:row>
      <xdr:rowOff>39061</xdr:rowOff>
    </xdr:to>
    <xdr:sp macro="" textlink="Input!$E$144">
      <xdr:nvSpPr>
        <xdr:cNvPr id="279" name="Tekstvak 278">
          <a:extLst>
            <a:ext uri="{FF2B5EF4-FFF2-40B4-BE49-F238E27FC236}">
              <a16:creationId xmlns:a16="http://schemas.microsoft.com/office/drawing/2014/main" id="{48096302-037C-BC4D-9804-6065149E5791}"/>
            </a:ext>
          </a:extLst>
        </xdr:cNvPr>
        <xdr:cNvSpPr txBox="1"/>
      </xdr:nvSpPr>
      <xdr:spPr>
        <a:xfrm>
          <a:off x="10706394" y="12817625"/>
          <a:ext cx="1642630" cy="465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2B84529C-68B3-9C4C-AE1E-A3CB5C14D55A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Zuurstofvraag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2</xdr:col>
      <xdr:colOff>889000</xdr:colOff>
      <xdr:row>17</xdr:row>
      <xdr:rowOff>225835</xdr:rowOff>
    </xdr:from>
    <xdr:to>
      <xdr:col>10</xdr:col>
      <xdr:colOff>2277686</xdr:colOff>
      <xdr:row>52</xdr:row>
      <xdr:rowOff>126370</xdr:rowOff>
    </xdr:to>
    <xdr:grpSp>
      <xdr:nvGrpSpPr>
        <xdr:cNvPr id="93" name="Groep 92">
          <a:extLst>
            <a:ext uri="{FF2B5EF4-FFF2-40B4-BE49-F238E27FC236}">
              <a16:creationId xmlns:a16="http://schemas.microsoft.com/office/drawing/2014/main" id="{286B8F65-44E0-354F-AA10-430DE8B7C295}"/>
            </a:ext>
          </a:extLst>
        </xdr:cNvPr>
        <xdr:cNvGrpSpPr/>
      </xdr:nvGrpSpPr>
      <xdr:grpSpPr>
        <a:xfrm>
          <a:off x="1833359" y="5989681"/>
          <a:ext cx="9366891" cy="6934381"/>
          <a:chOff x="1857375" y="5201132"/>
          <a:chExt cx="9437311" cy="6772525"/>
        </a:xfrm>
      </xdr:grpSpPr>
      <xdr:sp macro="" textlink="Input!$E$27">
        <xdr:nvSpPr>
          <xdr:cNvPr id="349" name="Tekstvak 348">
            <a:extLst>
              <a:ext uri="{FF2B5EF4-FFF2-40B4-BE49-F238E27FC236}">
                <a16:creationId xmlns:a16="http://schemas.microsoft.com/office/drawing/2014/main" id="{1671B413-5543-2641-B359-03432C3BCC1F}"/>
              </a:ext>
            </a:extLst>
          </xdr:cNvPr>
          <xdr:cNvSpPr txBox="1"/>
        </xdr:nvSpPr>
        <xdr:spPr>
          <a:xfrm>
            <a:off x="4058826" y="5201132"/>
            <a:ext cx="1905000" cy="7672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E337131F-41D3-D747-B63D-4EBE35F0AC44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Fysieke ruimte voor wind?</a:t>
            </a:fld>
            <a:endParaRPr lang="nl-NL" sz="1100" b="0">
              <a:latin typeface="+mj-lt"/>
            </a:endParaRPr>
          </a:p>
        </xdr:txBody>
      </xdr:sp>
      <xdr:sp macro="" textlink="Input!$E$22">
        <xdr:nvSpPr>
          <xdr:cNvPr id="350" name="Tekstvak 349">
            <a:extLst>
              <a:ext uri="{FF2B5EF4-FFF2-40B4-BE49-F238E27FC236}">
                <a16:creationId xmlns:a16="http://schemas.microsoft.com/office/drawing/2014/main" id="{B00C0871-E1BE-C84C-AAC4-A8115A33E17C}"/>
              </a:ext>
            </a:extLst>
          </xdr:cNvPr>
          <xdr:cNvSpPr txBox="1"/>
        </xdr:nvSpPr>
        <xdr:spPr>
          <a:xfrm>
            <a:off x="9371543" y="7508118"/>
            <a:ext cx="1923143" cy="7287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fld id="{B506CEB5-30A4-4548-A048-3CA954005389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/>
              <a:t>Productie</a:t>
            </a:fld>
            <a:endParaRPr lang="nl-NL" sz="1100" b="0">
              <a:latin typeface="+mj-lt"/>
            </a:endParaRPr>
          </a:p>
        </xdr:txBody>
      </xdr:sp>
      <xdr:grpSp>
        <xdr:nvGrpSpPr>
          <xdr:cNvPr id="374" name="Groep 373">
            <a:extLst>
              <a:ext uri="{FF2B5EF4-FFF2-40B4-BE49-F238E27FC236}">
                <a16:creationId xmlns:a16="http://schemas.microsoft.com/office/drawing/2014/main" id="{0A049D8F-96B4-1E4F-908E-501509D7B753}"/>
              </a:ext>
            </a:extLst>
          </xdr:cNvPr>
          <xdr:cNvGrpSpPr/>
        </xdr:nvGrpSpPr>
        <xdr:grpSpPr>
          <a:xfrm>
            <a:off x="1857375" y="5379767"/>
            <a:ext cx="8985143" cy="6593890"/>
            <a:chOff x="11570711" y="3597684"/>
            <a:chExt cx="8985143" cy="6593890"/>
          </a:xfrm>
        </xdr:grpSpPr>
        <xdr:grpSp>
          <xdr:nvGrpSpPr>
            <xdr:cNvPr id="375" name="Groep 374">
              <a:extLst>
                <a:ext uri="{FF2B5EF4-FFF2-40B4-BE49-F238E27FC236}">
                  <a16:creationId xmlns:a16="http://schemas.microsoft.com/office/drawing/2014/main" id="{202C348F-98F6-3B4F-9A01-F9F7893D0058}"/>
                </a:ext>
              </a:extLst>
            </xdr:cNvPr>
            <xdr:cNvGrpSpPr/>
          </xdr:nvGrpSpPr>
          <xdr:grpSpPr>
            <a:xfrm>
              <a:off x="11570711" y="3597684"/>
              <a:ext cx="8985143" cy="6593890"/>
              <a:chOff x="11571230" y="3573880"/>
              <a:chExt cx="8981787" cy="6490770"/>
            </a:xfrm>
          </xdr:grpSpPr>
          <xdr:grpSp>
            <xdr:nvGrpSpPr>
              <xdr:cNvPr id="383" name="Groep 382">
                <a:extLst>
                  <a:ext uri="{FF2B5EF4-FFF2-40B4-BE49-F238E27FC236}">
                    <a16:creationId xmlns:a16="http://schemas.microsoft.com/office/drawing/2014/main" id="{6739FF26-2556-594B-B21F-3B58327A102C}"/>
                  </a:ext>
                </a:extLst>
              </xdr:cNvPr>
              <xdr:cNvGrpSpPr/>
            </xdr:nvGrpSpPr>
            <xdr:grpSpPr>
              <a:xfrm>
                <a:off x="11571230" y="3573880"/>
                <a:ext cx="8981787" cy="6490770"/>
                <a:chOff x="10962458" y="3517627"/>
                <a:chExt cx="8887152" cy="6394449"/>
              </a:xfrm>
            </xdr:grpSpPr>
            <xdr:sp macro="" textlink="Input!$E$23">
              <xdr:nvSpPr>
                <xdr:cNvPr id="384" name="Tekstvak 383">
                  <a:extLst>
                    <a:ext uri="{FF2B5EF4-FFF2-40B4-BE49-F238E27FC236}">
                      <a16:creationId xmlns:a16="http://schemas.microsoft.com/office/drawing/2014/main" id="{B2C16A7F-440C-1A4A-ADE5-2605544CF901}"/>
                    </a:ext>
                  </a:extLst>
                </xdr:cNvPr>
                <xdr:cNvSpPr txBox="1"/>
              </xdr:nvSpPr>
              <xdr:spPr>
                <a:xfrm>
                  <a:off x="17909546" y="8022571"/>
                  <a:ext cx="1940064" cy="96250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A4D1992A-0BB7-0E49-BA53-BC8DA1B1178A}" type="TxLink">
                    <a:rPr lang="en-US" sz="18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Gecontracteerd aansluitvermogen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Input!$E$26">
              <xdr:nvSpPr>
                <xdr:cNvPr id="385" name="Tekstvak 384">
                  <a:extLst>
                    <a:ext uri="{FF2B5EF4-FFF2-40B4-BE49-F238E27FC236}">
                      <a16:creationId xmlns:a16="http://schemas.microsoft.com/office/drawing/2014/main" id="{5238D9A9-F692-804B-AD10-DA41A9DE7A2B}"/>
                    </a:ext>
                  </a:extLst>
                </xdr:cNvPr>
                <xdr:cNvSpPr txBox="1"/>
              </xdr:nvSpPr>
              <xdr:spPr>
                <a:xfrm>
                  <a:off x="10962458" y="5534576"/>
                  <a:ext cx="1667933" cy="78951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EE24C6F3-7ABF-364B-8FF0-C045B2CC5644}" type="TxLink">
                    <a:rPr lang="en-US" sz="18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Fysieke ruimte voor zon-PV?</a:t>
                  </a:fld>
                  <a:endParaRPr lang="nl-NL" sz="1100" b="1">
                    <a:latin typeface="+mj-lt"/>
                  </a:endParaRPr>
                </a:p>
              </xdr:txBody>
            </xdr:sp>
            <xdr:grpSp>
              <xdr:nvGrpSpPr>
                <xdr:cNvPr id="386" name="Groep 385">
                  <a:extLst>
                    <a:ext uri="{FF2B5EF4-FFF2-40B4-BE49-F238E27FC236}">
                      <a16:creationId xmlns:a16="http://schemas.microsoft.com/office/drawing/2014/main" id="{63B8C3D3-3BD1-4841-8409-7933A4553E10}"/>
                    </a:ext>
                  </a:extLst>
                </xdr:cNvPr>
                <xdr:cNvGrpSpPr/>
              </xdr:nvGrpSpPr>
              <xdr:grpSpPr>
                <a:xfrm>
                  <a:off x="12781049" y="3810154"/>
                  <a:ext cx="5552813" cy="5358714"/>
                  <a:chOff x="10801966" y="3857685"/>
                  <a:chExt cx="5552813" cy="5353610"/>
                </a:xfrm>
              </xdr:grpSpPr>
              <xdr:cxnSp macro="">
                <xdr:nvCxnSpPr>
                  <xdr:cNvPr id="390" name="Rechte verbindingslijn 389">
                    <a:extLst>
                      <a:ext uri="{FF2B5EF4-FFF2-40B4-BE49-F238E27FC236}">
                        <a16:creationId xmlns:a16="http://schemas.microsoft.com/office/drawing/2014/main" id="{88835F9F-5210-454E-B37A-FB8CDA44AE52}"/>
                      </a:ext>
                    </a:extLst>
                  </xdr:cNvPr>
                  <xdr:cNvCxnSpPr>
                    <a:cxnSpLocks/>
                    <a:stCxn id="391" idx="0"/>
                    <a:endCxn id="381" idx="0"/>
                  </xdr:cNvCxnSpPr>
                </xdr:nvCxnSpPr>
                <xdr:spPr>
                  <a:xfrm flipH="1">
                    <a:off x="13570147" y="3857685"/>
                    <a:ext cx="8225" cy="2507256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391" name="Ring 390">
                    <a:extLst>
                      <a:ext uri="{FF2B5EF4-FFF2-40B4-BE49-F238E27FC236}">
                        <a16:creationId xmlns:a16="http://schemas.microsoft.com/office/drawing/2014/main" id="{8B9655D8-B97E-8045-A927-CFD0010B3EB7}"/>
                      </a:ext>
                    </a:extLst>
                  </xdr:cNvPr>
                  <xdr:cNvSpPr/>
                </xdr:nvSpPr>
                <xdr:spPr>
                  <a:xfrm>
                    <a:off x="10801966" y="3857685"/>
                    <a:ext cx="5552813" cy="5353610"/>
                  </a:xfrm>
                  <a:prstGeom prst="donut">
                    <a:avLst>
                      <a:gd name="adj" fmla="val 1606"/>
                    </a:avLst>
                  </a:prstGeom>
                  <a:solidFill>
                    <a:schemeClr val="tx1"/>
                  </a:solidFill>
                  <a:ln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lang="nl-NL" sz="1100">
                      <a:solidFill>
                        <a:schemeClr val="tx1"/>
                      </a:solidFill>
                    </a:endParaRPr>
                  </a:p>
                </xdr:txBody>
              </xdr:sp>
              <xdr:cxnSp macro="">
                <xdr:nvCxnSpPr>
                  <xdr:cNvPr id="392" name="Rechte verbindingslijn 391">
                    <a:extLst>
                      <a:ext uri="{FF2B5EF4-FFF2-40B4-BE49-F238E27FC236}">
                        <a16:creationId xmlns:a16="http://schemas.microsoft.com/office/drawing/2014/main" id="{31AB6E7F-28F6-994F-AF48-4FE6E106425A}"/>
                      </a:ext>
                    </a:extLst>
                  </xdr:cNvPr>
                  <xdr:cNvCxnSpPr>
                    <a:endCxn id="381" idx="7"/>
                  </xdr:cNvCxnSpPr>
                </xdr:nvCxnSpPr>
                <xdr:spPr>
                  <a:xfrm flipH="1">
                    <a:off x="13700341" y="4904762"/>
                    <a:ext cx="2058173" cy="1516943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93" name="Rechte verbindingslijn 392">
                    <a:extLst>
                      <a:ext uri="{FF2B5EF4-FFF2-40B4-BE49-F238E27FC236}">
                        <a16:creationId xmlns:a16="http://schemas.microsoft.com/office/drawing/2014/main" id="{7EC88DC0-0000-F446-AE31-269484AB1979}"/>
                      </a:ext>
                    </a:extLst>
                  </xdr:cNvPr>
                  <xdr:cNvCxnSpPr>
                    <a:endCxn id="381" idx="6"/>
                  </xdr:cNvCxnSpPr>
                </xdr:nvCxnSpPr>
                <xdr:spPr>
                  <a:xfrm flipH="1" flipV="1">
                    <a:off x="13754267" y="6558747"/>
                    <a:ext cx="2528391" cy="567277"/>
                  </a:xfrm>
                  <a:prstGeom prst="line">
                    <a:avLst/>
                  </a:prstGeom>
                  <a:ln w="101600"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sp macro="" textlink="Input!$E$21">
              <xdr:nvSpPr>
                <xdr:cNvPr id="387" name="Tekstvak 386">
                  <a:extLst>
                    <a:ext uri="{FF2B5EF4-FFF2-40B4-BE49-F238E27FC236}">
                      <a16:creationId xmlns:a16="http://schemas.microsoft.com/office/drawing/2014/main" id="{2BBB4A5B-2787-D64F-9CC6-193913A5D6BE}"/>
                    </a:ext>
                  </a:extLst>
                </xdr:cNvPr>
                <xdr:cNvSpPr txBox="1"/>
              </xdr:nvSpPr>
              <xdr:spPr>
                <a:xfrm>
                  <a:off x="16550975" y="3517627"/>
                  <a:ext cx="1112659" cy="40534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FF93975D-F8B1-2145-B75E-EDA8D31171D2}" type="TxLink">
                    <a:rPr lang="en-US" sz="18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Verbruik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Input!$E$24">
              <xdr:nvSpPr>
                <xdr:cNvPr id="388" name="Tekstvak 387">
                  <a:extLst>
                    <a:ext uri="{FF2B5EF4-FFF2-40B4-BE49-F238E27FC236}">
                      <a16:creationId xmlns:a16="http://schemas.microsoft.com/office/drawing/2014/main" id="{0BAC2729-1A25-1E4C-91E8-2E83C3F41661}"/>
                    </a:ext>
                  </a:extLst>
                </xdr:cNvPr>
                <xdr:cNvSpPr txBox="1"/>
              </xdr:nvSpPr>
              <xdr:spPr>
                <a:xfrm>
                  <a:off x="14645686" y="9412897"/>
                  <a:ext cx="2514189" cy="49917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fld id="{F5C87B16-FFB9-4542-B454-00FA38C64471}" type="TxLink">
                    <a:rPr lang="en-US" sz="18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/>
                    <a:t>Terugleververmogen</a:t>
                  </a:fld>
                  <a:endParaRPr lang="nl-NL" sz="1100" b="1">
                    <a:latin typeface="+mj-lt"/>
                  </a:endParaRPr>
                </a:p>
              </xdr:txBody>
            </xdr:sp>
            <xdr:sp macro="" textlink="Input!$E$25">
              <xdr:nvSpPr>
                <xdr:cNvPr id="389" name="Tekstvak 388">
                  <a:extLst>
                    <a:ext uri="{FF2B5EF4-FFF2-40B4-BE49-F238E27FC236}">
                      <a16:creationId xmlns:a16="http://schemas.microsoft.com/office/drawing/2014/main" id="{BA391A37-CC52-E248-9D7E-9BF1AF0FEA68}"/>
                    </a:ext>
                  </a:extLst>
                </xdr:cNvPr>
                <xdr:cNvSpPr txBox="1"/>
              </xdr:nvSpPr>
              <xdr:spPr>
                <a:xfrm>
                  <a:off x="11832005" y="8325435"/>
                  <a:ext cx="1460501" cy="46249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pPr algn="r"/>
                  <a:fld id="{25288A39-738E-994D-BFA1-752264D21B53}" type="TxLink">
                    <a:rPr lang="en-US" sz="18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rPr>
                    <a:pPr algn="r"/>
                    <a:t>Piekvebruik</a:t>
                  </a:fld>
                  <a:endParaRPr lang="nl-NL" sz="1100" b="1">
                    <a:latin typeface="+mj-lt"/>
                  </a:endParaRPr>
                </a:p>
              </xdr:txBody>
            </xdr:sp>
          </xdr:grpSp>
          <xdr:sp macro="" textlink="">
            <xdr:nvSpPr>
              <xdr:cNvPr id="381" name="Ovaal 380">
                <a:extLst>
                  <a:ext uri="{FF2B5EF4-FFF2-40B4-BE49-F238E27FC236}">
                    <a16:creationId xmlns:a16="http://schemas.microsoft.com/office/drawing/2014/main" id="{55DB704F-4F9B-344A-AE24-1F38E0C7C9C6}"/>
                  </a:ext>
                </a:extLst>
              </xdr:cNvPr>
              <xdr:cNvSpPr/>
            </xdr:nvSpPr>
            <xdr:spPr>
              <a:xfrm>
                <a:off x="16020761" y="6418263"/>
                <a:ext cx="372166" cy="393826"/>
              </a:xfrm>
              <a:prstGeom prst="ellipse">
                <a:avLst/>
              </a:prstGeom>
              <a:solidFill>
                <a:schemeClr val="bg1"/>
              </a:solidFill>
              <a:ln w="5080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nl-NL" sz="2400">
                    <a:solidFill>
                      <a:schemeClr val="tx1"/>
                    </a:solidFill>
                  </a:rPr>
                  <a:t>E</a:t>
                </a:r>
              </a:p>
            </xdr:txBody>
          </xdr:sp>
        </xdr:grpSp>
        <xdr:cxnSp macro="">
          <xdr:nvCxnSpPr>
            <xdr:cNvPr id="376" name="Rechte verbindingslijn 375">
              <a:extLst>
                <a:ext uri="{FF2B5EF4-FFF2-40B4-BE49-F238E27FC236}">
                  <a16:creationId xmlns:a16="http://schemas.microsoft.com/office/drawing/2014/main" id="{6344BA41-EB1E-AD4D-B180-8ABC70335EDA}"/>
                </a:ext>
              </a:extLst>
            </xdr:cNvPr>
            <xdr:cNvCxnSpPr/>
          </xdr:nvCxnSpPr>
          <xdr:spPr>
            <a:xfrm flipH="1">
              <a:off x="15049710" y="6842177"/>
              <a:ext cx="1050923" cy="2338963"/>
            </a:xfrm>
            <a:prstGeom prst="line">
              <a:avLst/>
            </a:prstGeom>
            <a:ln w="1016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7" name="Rechte verbindingslijn 376">
              <a:extLst>
                <a:ext uri="{FF2B5EF4-FFF2-40B4-BE49-F238E27FC236}">
                  <a16:creationId xmlns:a16="http://schemas.microsoft.com/office/drawing/2014/main" id="{866AD21E-6943-604F-BEBE-D49CD09576B1}"/>
                </a:ext>
              </a:extLst>
            </xdr:cNvPr>
            <xdr:cNvCxnSpPr/>
          </xdr:nvCxnSpPr>
          <xdr:spPr>
            <a:xfrm>
              <a:off x="13950130" y="5049827"/>
              <a:ext cx="2096007" cy="1483885"/>
            </a:xfrm>
            <a:prstGeom prst="line">
              <a:avLst/>
            </a:prstGeom>
            <a:ln w="1016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8" name="Rechte verbindingslijn 377">
              <a:extLst>
                <a:ext uri="{FF2B5EF4-FFF2-40B4-BE49-F238E27FC236}">
                  <a16:creationId xmlns:a16="http://schemas.microsoft.com/office/drawing/2014/main" id="{46C7370C-1F04-3F4A-87E1-5EF1F5AA2762}"/>
                </a:ext>
              </a:extLst>
            </xdr:cNvPr>
            <xdr:cNvCxnSpPr/>
          </xdr:nvCxnSpPr>
          <xdr:spPr>
            <a:xfrm>
              <a:off x="16299436" y="6849342"/>
              <a:ext cx="1165745" cy="2279504"/>
            </a:xfrm>
            <a:prstGeom prst="line">
              <a:avLst/>
            </a:prstGeom>
            <a:ln w="1016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9" name="Rechte verbindingslijn 378">
              <a:extLst>
                <a:ext uri="{FF2B5EF4-FFF2-40B4-BE49-F238E27FC236}">
                  <a16:creationId xmlns:a16="http://schemas.microsoft.com/office/drawing/2014/main" id="{48788B48-3BC0-604B-9ADB-9E0BE63243C7}"/>
                </a:ext>
              </a:extLst>
            </xdr:cNvPr>
            <xdr:cNvCxnSpPr/>
          </xdr:nvCxnSpPr>
          <xdr:spPr>
            <a:xfrm flipV="1">
              <a:off x="13517509" y="6709873"/>
              <a:ext cx="2493755" cy="623506"/>
            </a:xfrm>
            <a:prstGeom prst="line">
              <a:avLst/>
            </a:prstGeom>
            <a:ln w="1016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13618</xdr:colOff>
      <xdr:row>72</xdr:row>
      <xdr:rowOff>144290</xdr:rowOff>
    </xdr:from>
    <xdr:to>
      <xdr:col>10</xdr:col>
      <xdr:colOff>2230003</xdr:colOff>
      <xdr:row>74</xdr:row>
      <xdr:rowOff>190030</xdr:rowOff>
    </xdr:to>
    <xdr:sp macro="" textlink="Input!$E$103">
      <xdr:nvSpPr>
        <xdr:cNvPr id="160" name="Tekstvak 159">
          <a:extLst>
            <a:ext uri="{FF2B5EF4-FFF2-40B4-BE49-F238E27FC236}">
              <a16:creationId xmlns:a16="http://schemas.microsoft.com/office/drawing/2014/main" id="{951921F2-17FC-024F-8A1C-B73E5944E5D1}"/>
            </a:ext>
          </a:extLst>
        </xdr:cNvPr>
        <xdr:cNvSpPr txBox="1"/>
      </xdr:nvSpPr>
      <xdr:spPr>
        <a:xfrm>
          <a:off x="9103189" y="17271147"/>
          <a:ext cx="2216385" cy="444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36D22BE-2E1A-8447-BDA7-FC354D3DCEDB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Warmtevraag slibvergisting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2</xdr:col>
      <xdr:colOff>839656</xdr:colOff>
      <xdr:row>65</xdr:row>
      <xdr:rowOff>31518</xdr:rowOff>
    </xdr:from>
    <xdr:to>
      <xdr:col>3</xdr:col>
      <xdr:colOff>462960</xdr:colOff>
      <xdr:row>67</xdr:row>
      <xdr:rowOff>45229</xdr:rowOff>
    </xdr:to>
    <xdr:sp macro="" textlink="Input!$E$105">
      <xdr:nvSpPr>
        <xdr:cNvPr id="161" name="Tekstvak 160">
          <a:extLst>
            <a:ext uri="{FF2B5EF4-FFF2-40B4-BE49-F238E27FC236}">
              <a16:creationId xmlns:a16="http://schemas.microsoft.com/office/drawing/2014/main" id="{FA44482A-7733-014D-B2FA-E4CC8E17DD7C}"/>
            </a:ext>
          </a:extLst>
        </xdr:cNvPr>
        <xdr:cNvSpPr txBox="1"/>
      </xdr:nvSpPr>
      <xdr:spPr>
        <a:xfrm>
          <a:off x="1813323" y="15356185"/>
          <a:ext cx="1634137" cy="394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B3FFF6C3-C07D-1B4E-B82C-26F89BF15C8B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Aquathermie?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9</xdr:col>
      <xdr:colOff>448981</xdr:colOff>
      <xdr:row>57</xdr:row>
      <xdr:rowOff>51429</xdr:rowOff>
    </xdr:from>
    <xdr:to>
      <xdr:col>10</xdr:col>
      <xdr:colOff>1607680</xdr:colOff>
      <xdr:row>58</xdr:row>
      <xdr:rowOff>91071</xdr:rowOff>
    </xdr:to>
    <xdr:sp macro="" textlink="$E$102">
      <xdr:nvSpPr>
        <xdr:cNvPr id="163" name="Tekstvak 162">
          <a:extLst>
            <a:ext uri="{FF2B5EF4-FFF2-40B4-BE49-F238E27FC236}">
              <a16:creationId xmlns:a16="http://schemas.microsoft.com/office/drawing/2014/main" id="{5B584C8E-4412-2F4A-9A57-A97647BF2B27}"/>
            </a:ext>
          </a:extLst>
        </xdr:cNvPr>
        <xdr:cNvSpPr txBox="1"/>
      </xdr:nvSpPr>
      <xdr:spPr>
        <a:xfrm>
          <a:off x="8703981" y="14021429"/>
          <a:ext cx="1993270" cy="402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8EBA2AB-1929-F443-B077-1B28ABE2ACD0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5</xdr:col>
      <xdr:colOff>151881</xdr:colOff>
      <xdr:row>81</xdr:row>
      <xdr:rowOff>166828</xdr:rowOff>
    </xdr:from>
    <xdr:to>
      <xdr:col>8</xdr:col>
      <xdr:colOff>162800</xdr:colOff>
      <xdr:row>84</xdr:row>
      <xdr:rowOff>27362</xdr:rowOff>
    </xdr:to>
    <xdr:sp macro="" textlink="Input!$E$104">
      <xdr:nvSpPr>
        <xdr:cNvPr id="167" name="Tekstvak 166">
          <a:extLst>
            <a:ext uri="{FF2B5EF4-FFF2-40B4-BE49-F238E27FC236}">
              <a16:creationId xmlns:a16="http://schemas.microsoft.com/office/drawing/2014/main" id="{991B0EA1-B08D-1346-A600-EB58A656D506}"/>
            </a:ext>
          </a:extLst>
        </xdr:cNvPr>
        <xdr:cNvSpPr txBox="1"/>
      </xdr:nvSpPr>
      <xdr:spPr>
        <a:xfrm>
          <a:off x="5068595" y="19089828"/>
          <a:ext cx="2514634" cy="459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E142E220-8C41-A544-89CE-014B22E46118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Vollasturen WKK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2</xdr:col>
      <xdr:colOff>689429</xdr:colOff>
      <xdr:row>55</xdr:row>
      <xdr:rowOff>0</xdr:rowOff>
    </xdr:from>
    <xdr:to>
      <xdr:col>4</xdr:col>
      <xdr:colOff>479874</xdr:colOff>
      <xdr:row>57</xdr:row>
      <xdr:rowOff>641</xdr:rowOff>
    </xdr:to>
    <xdr:sp macro="" textlink="Input!$E$106">
      <xdr:nvSpPr>
        <xdr:cNvPr id="172" name="Tekstvak 171">
          <a:extLst>
            <a:ext uri="{FF2B5EF4-FFF2-40B4-BE49-F238E27FC236}">
              <a16:creationId xmlns:a16="http://schemas.microsoft.com/office/drawing/2014/main" id="{E3539403-A078-F446-BC0B-1040E1A7629C}"/>
            </a:ext>
          </a:extLst>
        </xdr:cNvPr>
        <xdr:cNvSpPr txBox="1"/>
      </xdr:nvSpPr>
      <xdr:spPr>
        <a:xfrm>
          <a:off x="1669143" y="13570857"/>
          <a:ext cx="2892874" cy="399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78D8CB7E-34A6-0944-AF61-F2CA3F97E7E5}" type="TxLink">
            <a:rPr lang="en-US" sz="1800" b="0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Uitkoppeling gerealiseerd?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34</xdr:col>
      <xdr:colOff>217715</xdr:colOff>
      <xdr:row>19</xdr:row>
      <xdr:rowOff>290286</xdr:rowOff>
    </xdr:from>
    <xdr:to>
      <xdr:col>36</xdr:col>
      <xdr:colOff>399905</xdr:colOff>
      <xdr:row>23</xdr:row>
      <xdr:rowOff>58384</xdr:rowOff>
    </xdr:to>
    <xdr:sp macro="" textlink="$X$65">
      <xdr:nvSpPr>
        <xdr:cNvPr id="192" name="Tekstvak 191">
          <a:extLst>
            <a:ext uri="{FF2B5EF4-FFF2-40B4-BE49-F238E27FC236}">
              <a16:creationId xmlns:a16="http://schemas.microsoft.com/office/drawing/2014/main" id="{D7DAB9B9-39CB-8E46-9085-75AC38B02D85}"/>
            </a:ext>
          </a:extLst>
        </xdr:cNvPr>
        <xdr:cNvSpPr txBox="1"/>
      </xdr:nvSpPr>
      <xdr:spPr>
        <a:xfrm>
          <a:off x="30770286" y="6549572"/>
          <a:ext cx="1978333" cy="784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27AE806A-F1D1-B448-B808-98047DBC40AE}" type="TxLink">
            <a:rPr lang="en-US" sz="1800" b="1" i="0" u="none" strike="noStrike">
              <a:solidFill>
                <a:srgbClr val="000000"/>
              </a:solidFill>
              <a:latin typeface="Calibri"/>
              <a:cs typeface="Calibri"/>
            </a:rPr>
            <a:pPr algn="r"/>
            <a:t> </a:t>
          </a:fld>
          <a:endParaRPr lang="nl-NL" sz="1100" b="1">
            <a:latin typeface="+mj-lt"/>
          </a:endParaRPr>
        </a:p>
      </xdr:txBody>
    </xdr:sp>
    <xdr:clientData/>
  </xdr:twoCellAnchor>
  <xdr:twoCellAnchor>
    <xdr:from>
      <xdr:col>32</xdr:col>
      <xdr:colOff>673705</xdr:colOff>
      <xdr:row>17</xdr:row>
      <xdr:rowOff>84236</xdr:rowOff>
    </xdr:from>
    <xdr:to>
      <xdr:col>44</xdr:col>
      <xdr:colOff>675858</xdr:colOff>
      <xdr:row>49</xdr:row>
      <xdr:rowOff>166640</xdr:rowOff>
    </xdr:to>
    <xdr:grpSp>
      <xdr:nvGrpSpPr>
        <xdr:cNvPr id="193" name="Groep 192">
          <a:extLst>
            <a:ext uri="{FF2B5EF4-FFF2-40B4-BE49-F238E27FC236}">
              <a16:creationId xmlns:a16="http://schemas.microsoft.com/office/drawing/2014/main" id="{2B9DA438-551B-FD41-9B28-35AF2144950C}"/>
            </a:ext>
          </a:extLst>
        </xdr:cNvPr>
        <xdr:cNvGrpSpPr/>
      </xdr:nvGrpSpPr>
      <xdr:grpSpPr>
        <a:xfrm>
          <a:off x="29102167" y="5848082"/>
          <a:ext cx="9901640" cy="6530096"/>
          <a:chOff x="31855673" y="12855958"/>
          <a:chExt cx="10137650" cy="6638351"/>
        </a:xfrm>
      </xdr:grpSpPr>
      <xdr:grpSp>
        <xdr:nvGrpSpPr>
          <xdr:cNvPr id="194" name="Groep 193">
            <a:extLst>
              <a:ext uri="{FF2B5EF4-FFF2-40B4-BE49-F238E27FC236}">
                <a16:creationId xmlns:a16="http://schemas.microsoft.com/office/drawing/2014/main" id="{37ADF5E0-F90E-B74E-8B48-AA1CFB692CA7}"/>
              </a:ext>
            </a:extLst>
          </xdr:cNvPr>
          <xdr:cNvGrpSpPr/>
        </xdr:nvGrpSpPr>
        <xdr:grpSpPr>
          <a:xfrm>
            <a:off x="31855673" y="12855958"/>
            <a:ext cx="10137650" cy="6638351"/>
            <a:chOff x="31809718" y="12795359"/>
            <a:chExt cx="10170716" cy="6714934"/>
          </a:xfrm>
        </xdr:grpSpPr>
        <xdr:grpSp>
          <xdr:nvGrpSpPr>
            <xdr:cNvPr id="206" name="Groep 205">
              <a:extLst>
                <a:ext uri="{FF2B5EF4-FFF2-40B4-BE49-F238E27FC236}">
                  <a16:creationId xmlns:a16="http://schemas.microsoft.com/office/drawing/2014/main" id="{9FAAB9FE-B49A-2743-AAED-3EA785E4D51A}"/>
                </a:ext>
              </a:extLst>
            </xdr:cNvPr>
            <xdr:cNvGrpSpPr/>
          </xdr:nvGrpSpPr>
          <xdr:grpSpPr>
            <a:xfrm>
              <a:off x="31809718" y="12795359"/>
              <a:ext cx="10170716" cy="6714934"/>
              <a:chOff x="10962151" y="3494642"/>
              <a:chExt cx="10067070" cy="6521735"/>
            </a:xfrm>
          </xdr:grpSpPr>
          <xdr:sp macro="" textlink="Input!$X$63">
            <xdr:nvSpPr>
              <xdr:cNvPr id="210" name="Tekstvak 209">
                <a:extLst>
                  <a:ext uri="{FF2B5EF4-FFF2-40B4-BE49-F238E27FC236}">
                    <a16:creationId xmlns:a16="http://schemas.microsoft.com/office/drawing/2014/main" id="{B968BEA2-A3D8-EF4D-80A2-7FF1DC05815F}"/>
                  </a:ext>
                </a:extLst>
              </xdr:cNvPr>
              <xdr:cNvSpPr txBox="1"/>
            </xdr:nvSpPr>
            <xdr:spPr>
              <a:xfrm>
                <a:off x="14529656" y="9291622"/>
                <a:ext cx="3188543" cy="72475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BD552D35-8461-A047-9707-7AFA03B50746}" type="TxLink">
                  <a:rPr lang="en-US" sz="18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Lokale vraag groengas  &lt; 5 km</a:t>
                </a:fld>
                <a:endParaRPr lang="nl-NL" sz="1100" b="0">
                  <a:latin typeface="+mj-lt"/>
                </a:endParaRPr>
              </a:p>
            </xdr:txBody>
          </xdr:sp>
          <xdr:grpSp>
            <xdr:nvGrpSpPr>
              <xdr:cNvPr id="224" name="Groep 223">
                <a:extLst>
                  <a:ext uri="{FF2B5EF4-FFF2-40B4-BE49-F238E27FC236}">
                    <a16:creationId xmlns:a16="http://schemas.microsoft.com/office/drawing/2014/main" id="{B65B10AB-9352-1441-B2BD-DEF03181CC3A}"/>
                  </a:ext>
                </a:extLst>
              </xdr:cNvPr>
              <xdr:cNvGrpSpPr/>
            </xdr:nvGrpSpPr>
            <xdr:grpSpPr>
              <a:xfrm>
                <a:off x="12696472" y="3711223"/>
                <a:ext cx="5637390" cy="5556249"/>
                <a:chOff x="10717389" y="3758848"/>
                <a:chExt cx="5637390" cy="5550957"/>
              </a:xfrm>
            </xdr:grpSpPr>
            <xdr:cxnSp macro="">
              <xdr:nvCxnSpPr>
                <xdr:cNvPr id="230" name="Rechte verbindingslijn 229">
                  <a:extLst>
                    <a:ext uri="{FF2B5EF4-FFF2-40B4-BE49-F238E27FC236}">
                      <a16:creationId xmlns:a16="http://schemas.microsoft.com/office/drawing/2014/main" id="{9A016476-87D8-6F4A-8521-08A90A5B7F7A}"/>
                    </a:ext>
                  </a:extLst>
                </xdr:cNvPr>
                <xdr:cNvCxnSpPr>
                  <a:stCxn id="232" idx="0"/>
                  <a:endCxn id="200" idx="0"/>
                </xdr:cNvCxnSpPr>
              </xdr:nvCxnSpPr>
              <xdr:spPr>
                <a:xfrm>
                  <a:off x="13536084" y="3758848"/>
                  <a:ext cx="14563" cy="2600345"/>
                </a:xfrm>
                <a:prstGeom prst="line">
                  <a:avLst/>
                </a:prstGeom>
                <a:ln w="10160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232" name="Ring 231">
                  <a:extLst>
                    <a:ext uri="{FF2B5EF4-FFF2-40B4-BE49-F238E27FC236}">
                      <a16:creationId xmlns:a16="http://schemas.microsoft.com/office/drawing/2014/main" id="{0D4F158C-BD1D-6748-A8F3-A49175F6DCF1}"/>
                    </a:ext>
                  </a:extLst>
                </xdr:cNvPr>
                <xdr:cNvSpPr/>
              </xdr:nvSpPr>
              <xdr:spPr>
                <a:xfrm>
                  <a:off x="10717389" y="3758848"/>
                  <a:ext cx="5637390" cy="5550957"/>
                </a:xfrm>
                <a:prstGeom prst="donut">
                  <a:avLst>
                    <a:gd name="adj" fmla="val 1606"/>
                  </a:avLst>
                </a:prstGeom>
                <a:solidFill>
                  <a:schemeClr val="tx1"/>
                </a:solidFill>
                <a:ln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nl-NL" sz="1100">
                    <a:solidFill>
                      <a:schemeClr val="tx1"/>
                    </a:solidFill>
                  </a:endParaRPr>
                </a:p>
              </xdr:txBody>
            </xdr:sp>
            <xdr:cxnSp macro="">
              <xdr:nvCxnSpPr>
                <xdr:cNvPr id="233" name="Rechte verbindingslijn 232">
                  <a:extLst>
                    <a:ext uri="{FF2B5EF4-FFF2-40B4-BE49-F238E27FC236}">
                      <a16:creationId xmlns:a16="http://schemas.microsoft.com/office/drawing/2014/main" id="{DF6AD8B1-B861-444E-9F11-B7C007AC22FC}"/>
                    </a:ext>
                  </a:extLst>
                </xdr:cNvPr>
                <xdr:cNvCxnSpPr/>
              </xdr:nvCxnSpPr>
              <xdr:spPr>
                <a:xfrm flipH="1">
                  <a:off x="13730252" y="5638280"/>
                  <a:ext cx="2470545" cy="841696"/>
                </a:xfrm>
                <a:prstGeom prst="line">
                  <a:avLst/>
                </a:prstGeom>
                <a:ln w="101600"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sp macro="" textlink="Input!$X$61">
            <xdr:nvSpPr>
              <xdr:cNvPr id="225" name="Tekstvak 224">
                <a:extLst>
                  <a:ext uri="{FF2B5EF4-FFF2-40B4-BE49-F238E27FC236}">
                    <a16:creationId xmlns:a16="http://schemas.microsoft.com/office/drawing/2014/main" id="{449DEE8A-9E29-5343-9BFD-1F3FB87E3FB1}"/>
                  </a:ext>
                </a:extLst>
              </xdr:cNvPr>
              <xdr:cNvSpPr txBox="1"/>
            </xdr:nvSpPr>
            <xdr:spPr>
              <a:xfrm>
                <a:off x="16091246" y="3494642"/>
                <a:ext cx="2772596" cy="6511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r"/>
                <a:fld id="{23271F54-B12D-0949-ABDD-07637A996CA6}" type="TxLink">
                  <a:rPr lang="en-US" sz="18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r"/>
                  <a:t>Lokale vraag CO2 &lt; 5 km</a:t>
                </a:fld>
                <a:endParaRPr lang="nl-NL" sz="1100" b="0">
                  <a:latin typeface="+mj-lt"/>
                </a:endParaRPr>
              </a:p>
            </xdr:txBody>
          </xdr:sp>
          <xdr:sp macro="" textlink="Input!$X$62">
            <xdr:nvSpPr>
              <xdr:cNvPr id="227" name="Tekstvak 226">
                <a:extLst>
                  <a:ext uri="{FF2B5EF4-FFF2-40B4-BE49-F238E27FC236}">
                    <a16:creationId xmlns:a16="http://schemas.microsoft.com/office/drawing/2014/main" id="{60DE09A1-7C12-924B-B4AD-0FF60BE63040}"/>
                  </a:ext>
                </a:extLst>
              </xdr:cNvPr>
              <xdr:cNvSpPr txBox="1"/>
            </xdr:nvSpPr>
            <xdr:spPr>
              <a:xfrm>
                <a:off x="18493921" y="6934807"/>
                <a:ext cx="2535300" cy="79445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fld id="{38772723-C97C-4A40-A3FD-02838AD037E8}" type="TxLink">
                  <a:rPr lang="en-US" sz="18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/>
                  <a:t>Lokale vraag bio-LNG/CNG</a:t>
                </a:fld>
                <a:endParaRPr lang="nl-NL" sz="1100" b="0">
                  <a:latin typeface="+mj-lt"/>
                </a:endParaRPr>
              </a:p>
            </xdr:txBody>
          </xdr:sp>
          <xdr:sp macro="" textlink="Input!$X$64">
            <xdr:nvSpPr>
              <xdr:cNvPr id="229" name="Tekstvak 228">
                <a:extLst>
                  <a:ext uri="{FF2B5EF4-FFF2-40B4-BE49-F238E27FC236}">
                    <a16:creationId xmlns:a16="http://schemas.microsoft.com/office/drawing/2014/main" id="{CB48C028-822A-9248-8C84-7C983F0EB9CE}"/>
                  </a:ext>
                </a:extLst>
              </xdr:cNvPr>
              <xdr:cNvSpPr txBox="1"/>
            </xdr:nvSpPr>
            <xdr:spPr>
              <a:xfrm>
                <a:off x="10962151" y="7613149"/>
                <a:ext cx="1957785" cy="75989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r"/>
                <a:fld id="{38B8881F-5582-6D41-A099-1C3581FF18D2}" type="TxLink">
                  <a:rPr lang="en-US" sz="1800" b="0" i="0" u="none" strike="noStrike">
                    <a:solidFill>
                      <a:srgbClr val="000000"/>
                    </a:solidFill>
                    <a:latin typeface="Calibri"/>
                    <a:cs typeface="Calibri"/>
                  </a:rPr>
                  <a:pPr algn="r"/>
                  <a:t>Lokale vraag biogas  &lt; 5 km</a:t>
                </a:fld>
                <a:endParaRPr lang="nl-NL" sz="1100" b="0">
                  <a:latin typeface="+mj-lt"/>
                </a:endParaRPr>
              </a:p>
            </xdr:txBody>
          </xdr:sp>
        </xdr:grpSp>
        <xdr:sp macro="" textlink="">
          <xdr:nvSpPr>
            <xdr:cNvPr id="200" name="Ovaal 199">
              <a:extLst>
                <a:ext uri="{FF2B5EF4-FFF2-40B4-BE49-F238E27FC236}">
                  <a16:creationId xmlns:a16="http://schemas.microsoft.com/office/drawing/2014/main" id="{D50A1B84-2FDE-8E47-BC10-873E668A785D}"/>
                </a:ext>
              </a:extLst>
            </xdr:cNvPr>
            <xdr:cNvSpPr/>
          </xdr:nvSpPr>
          <xdr:spPr>
            <a:xfrm>
              <a:off x="36233703" y="15698283"/>
              <a:ext cx="381239" cy="380219"/>
            </a:xfrm>
            <a:prstGeom prst="ellipse">
              <a:avLst/>
            </a:prstGeom>
            <a:solidFill>
              <a:schemeClr val="bg1"/>
            </a:solidFill>
            <a:ln w="5080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nl-NL" sz="2400">
                  <a:solidFill>
                    <a:schemeClr val="tx1"/>
                  </a:solidFill>
                </a:rPr>
                <a:t>G</a:t>
              </a:r>
            </a:p>
          </xdr:txBody>
        </xdr:sp>
      </xdr:grpSp>
      <xdr:cxnSp macro="">
        <xdr:nvCxnSpPr>
          <xdr:cNvPr id="195" name="Rechte verbindingslijn 194">
            <a:extLst>
              <a:ext uri="{FF2B5EF4-FFF2-40B4-BE49-F238E27FC236}">
                <a16:creationId xmlns:a16="http://schemas.microsoft.com/office/drawing/2014/main" id="{53B3F67B-F252-0E4D-A917-737D16DAC762}"/>
              </a:ext>
            </a:extLst>
          </xdr:cNvPr>
          <xdr:cNvCxnSpPr>
            <a:stCxn id="200" idx="2"/>
          </xdr:cNvCxnSpPr>
        </xdr:nvCxnSpPr>
        <xdr:spPr>
          <a:xfrm flipH="1" flipV="1">
            <a:off x="33748647" y="15136091"/>
            <a:ext cx="2516626" cy="777626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Rechte verbindingslijn 195">
            <a:extLst>
              <a:ext uri="{FF2B5EF4-FFF2-40B4-BE49-F238E27FC236}">
                <a16:creationId xmlns:a16="http://schemas.microsoft.com/office/drawing/2014/main" id="{63A65BC7-2E83-0649-9E86-3EDC165246EA}"/>
              </a:ext>
            </a:extLst>
          </xdr:cNvPr>
          <xdr:cNvCxnSpPr>
            <a:stCxn id="200" idx="3"/>
          </xdr:cNvCxnSpPr>
        </xdr:nvCxnSpPr>
        <xdr:spPr>
          <a:xfrm flipH="1">
            <a:off x="34832636" y="16061716"/>
            <a:ext cx="1487192" cy="2144184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Rechte verbindingslijn 196">
            <a:extLst>
              <a:ext uri="{FF2B5EF4-FFF2-40B4-BE49-F238E27FC236}">
                <a16:creationId xmlns:a16="http://schemas.microsoft.com/office/drawing/2014/main" id="{63DE9B58-1781-7E43-A7A8-6E8418D69150}"/>
              </a:ext>
            </a:extLst>
          </xdr:cNvPr>
          <xdr:cNvCxnSpPr>
            <a:endCxn id="200" idx="5"/>
          </xdr:cNvCxnSpPr>
        </xdr:nvCxnSpPr>
        <xdr:spPr>
          <a:xfrm flipH="1" flipV="1">
            <a:off x="36590933" y="16036738"/>
            <a:ext cx="1497522" cy="2112717"/>
          </a:xfrm>
          <a:prstGeom prst="line">
            <a:avLst/>
          </a:prstGeom>
          <a:ln w="1016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Input!$X$65">
        <xdr:nvSpPr>
          <xdr:cNvPr id="198" name="Tekstvak 197">
            <a:extLst>
              <a:ext uri="{FF2B5EF4-FFF2-40B4-BE49-F238E27FC236}">
                <a16:creationId xmlns:a16="http://schemas.microsoft.com/office/drawing/2014/main" id="{36D4E405-B545-BA42-A483-D4E64225ADE8}"/>
              </a:ext>
            </a:extLst>
          </xdr:cNvPr>
          <xdr:cNvSpPr txBox="1"/>
        </xdr:nvSpPr>
        <xdr:spPr>
          <a:xfrm>
            <a:off x="32964278" y="12914745"/>
            <a:ext cx="1971736" cy="7873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fld id="{CBCD5FBE-6C80-1F4A-B3FB-9823936EB9B7}" type="TxLink">
              <a:rPr lang="en-US" sz="1800" b="0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Drukbeperking openbare gasnet</a:t>
            </a:fld>
            <a:endParaRPr lang="nl-NL" sz="1100" b="0">
              <a:latin typeface="+mj-lt"/>
            </a:endParaRPr>
          </a:p>
        </xdr:txBody>
      </xdr:sp>
    </xdr:grpSp>
    <xdr:clientData/>
  </xdr:twoCellAnchor>
  <xdr:twoCellAnchor editAs="oneCell">
    <xdr:from>
      <xdr:col>1</xdr:col>
      <xdr:colOff>181428</xdr:colOff>
      <xdr:row>1</xdr:row>
      <xdr:rowOff>145143</xdr:rowOff>
    </xdr:from>
    <xdr:to>
      <xdr:col>2</xdr:col>
      <xdr:colOff>1675580</xdr:colOff>
      <xdr:row>4</xdr:row>
      <xdr:rowOff>54429</xdr:rowOff>
    </xdr:to>
    <xdr:pic>
      <xdr:nvPicPr>
        <xdr:cNvPr id="262" name="Graphic 9">
          <a:extLst>
            <a:ext uri="{FF2B5EF4-FFF2-40B4-BE49-F238E27FC236}">
              <a16:creationId xmlns:a16="http://schemas.microsoft.com/office/drawing/2014/main" id="{D0C225D9-669B-A948-B526-DC63D48D9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26571" y="272143"/>
          <a:ext cx="2328723" cy="616857"/>
        </a:xfrm>
        <a:prstGeom prst="rect">
          <a:avLst/>
        </a:prstGeom>
      </xdr:spPr>
    </xdr:pic>
    <xdr:clientData/>
  </xdr:twoCellAnchor>
  <xdr:twoCellAnchor editAs="oneCell">
    <xdr:from>
      <xdr:col>2</xdr:col>
      <xdr:colOff>1818370</xdr:colOff>
      <xdr:row>1</xdr:row>
      <xdr:rowOff>112058</xdr:rowOff>
    </xdr:from>
    <xdr:to>
      <xdr:col>4</xdr:col>
      <xdr:colOff>805089</xdr:colOff>
      <xdr:row>4</xdr:row>
      <xdr:rowOff>122463</xdr:rowOff>
    </xdr:to>
    <xdr:pic>
      <xdr:nvPicPr>
        <xdr:cNvPr id="273" name="Afbeelding 272">
          <a:extLst>
            <a:ext uri="{FF2B5EF4-FFF2-40B4-BE49-F238E27FC236}">
              <a16:creationId xmlns:a16="http://schemas.microsoft.com/office/drawing/2014/main" id="{A72DB030-6B81-F849-8994-CE03D0C76E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18508" r="1276" b="21364"/>
        <a:stretch/>
      </xdr:blipFill>
      <xdr:spPr>
        <a:xfrm>
          <a:off x="2798084" y="239058"/>
          <a:ext cx="2089148" cy="717976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0.76579</cdr:x>
      <cdr:y>0.02153</cdr:y>
    </cdr:from>
    <cdr:to>
      <cdr:x>0.97942</cdr:x>
      <cdr:y>0.07928</cdr:y>
    </cdr:to>
    <cdr:pic>
      <cdr:nvPicPr>
        <cdr:cNvPr id="3" name="Graphic 9">
          <a:extLst xmlns:a="http://schemas.openxmlformats.org/drawingml/2006/main">
            <a:ext uri="{FF2B5EF4-FFF2-40B4-BE49-F238E27FC236}">
              <a16:creationId xmlns:a16="http://schemas.microsoft.com/office/drawing/2014/main" id="{2EABED23-8AD1-FC4E-8E20-70378D1B88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190430" y="165546"/>
          <a:ext cx="1726976" cy="444053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94868</xdr:colOff>
      <xdr:row>60</xdr:row>
      <xdr:rowOff>77069</xdr:rowOff>
    </xdr:from>
    <xdr:to>
      <xdr:col>3</xdr:col>
      <xdr:colOff>1006230</xdr:colOff>
      <xdr:row>62</xdr:row>
      <xdr:rowOff>107463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33EE8342-F927-BC4D-94E8-5382F0ED3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1637" y="204069"/>
          <a:ext cx="1898055" cy="43093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roen Jansen | Repowered" id="{346B2385-5C76-DE47-A8B8-30F2A591305C}" userId="S::jeroen.jansen@repowered.nl::708fedd0-e148-452e-9341-a668cbfebfad" providerId="AD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0" dT="2022-03-01T10:22:44.21" personId="{346B2385-5C76-DE47-A8B8-30F2A591305C}" id="{52A42C1C-3A8A-E64B-A4BC-FE733840C8B3}">
    <text xml:space="preserve">Definitie grootte toevoegen
</text>
  </threadedComment>
  <threadedComment ref="T125" dT="2022-03-01T10:23:05.30" personId="{346B2385-5C76-DE47-A8B8-30F2A591305C}" id="{29D7E9B8-F845-C340-8FFE-8EE0B736AF90}">
    <text>Definitie grootte toevoegen</text>
  </threadedComment>
  <threadedComment ref="T135" dT="2022-03-01T10:22:44.21" personId="{346B2385-5C76-DE47-A8B8-30F2A591305C}" id="{F0B79D4A-B219-EE47-B72B-0E51D97EFC04}">
    <text xml:space="preserve">Definitie grootte toevoegen
</text>
  </threadedComment>
  <threadedComment ref="D238" dT="2022-03-02T15:37:24.89" personId="{346B2385-5C76-DE47-A8B8-30F2A591305C}" id="{AC7CB77B-9CDF-5945-8831-61E334F9CD8F}">
    <text>Vergunningsruimte binnen huidige vergunning.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6"/>
  </sheetPr>
  <dimension ref="A1:NG1082"/>
  <sheetViews>
    <sheetView topLeftCell="B32" zoomScale="130" zoomScaleNormal="130" workbookViewId="0">
      <selection activeCell="C204" sqref="C204"/>
    </sheetView>
  </sheetViews>
  <sheetFormatPr baseColWidth="10" defaultColWidth="14.5" defaultRowHeight="15" customHeight="1" x14ac:dyDescent="0.2"/>
  <cols>
    <col min="1" max="1" width="2" style="9" customWidth="1"/>
    <col min="2" max="2" width="2.5" customWidth="1"/>
    <col min="3" max="3" width="35.1640625" customWidth="1"/>
    <col min="4" max="4" width="35.5" customWidth="1"/>
    <col min="5" max="5" width="35.33203125" customWidth="1"/>
    <col min="6" max="6" width="11.6640625" customWidth="1"/>
    <col min="7" max="7" width="20.5" customWidth="1"/>
    <col min="8" max="8" width="12.5" customWidth="1"/>
    <col min="9" max="9" width="33.5" customWidth="1"/>
    <col min="10" max="10" width="34.33203125" customWidth="1"/>
    <col min="11" max="11" width="6.83203125" customWidth="1"/>
    <col min="12" max="25" width="3.33203125" customWidth="1"/>
    <col min="26" max="110" width="3" customWidth="1"/>
    <col min="111" max="371" width="4" customWidth="1"/>
  </cols>
  <sheetData>
    <row r="1" spans="1:371" s="9" customFormat="1" ht="10" customHeight="1" x14ac:dyDescent="0.2"/>
    <row r="2" spans="1:371" s="5" customFormat="1" ht="16" thickBot="1" x14ac:dyDescent="0.25">
      <c r="A2" s="9"/>
    </row>
    <row r="3" spans="1:371" s="5" customFormat="1" ht="24" customHeight="1" x14ac:dyDescent="0.2">
      <c r="A3" s="9"/>
      <c r="F3" s="213" t="s">
        <v>0</v>
      </c>
      <c r="G3" s="213"/>
      <c r="H3" s="213"/>
      <c r="I3" s="213"/>
      <c r="J3" s="213"/>
      <c r="K3" s="213"/>
      <c r="L3" s="213"/>
      <c r="O3" s="213" t="s">
        <v>1</v>
      </c>
      <c r="P3" s="213"/>
      <c r="Q3" s="213"/>
      <c r="S3" s="214" t="s">
        <v>2</v>
      </c>
      <c r="T3" s="215"/>
      <c r="U3" s="215"/>
      <c r="V3" s="215"/>
      <c r="W3" s="215"/>
      <c r="X3" s="216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</row>
    <row r="4" spans="1:371" s="5" customFormat="1" ht="15" customHeight="1" thickBot="1" x14ac:dyDescent="0.25">
      <c r="A4" s="9"/>
      <c r="F4" s="213"/>
      <c r="G4" s="213"/>
      <c r="H4" s="213"/>
      <c r="I4" s="213"/>
      <c r="J4" s="213"/>
      <c r="K4" s="213"/>
      <c r="L4" s="213"/>
      <c r="O4" s="213"/>
      <c r="P4" s="213"/>
      <c r="Q4" s="213"/>
      <c r="S4" s="217"/>
      <c r="T4" s="218"/>
      <c r="U4" s="218"/>
      <c r="V4" s="218"/>
      <c r="W4" s="218"/>
      <c r="X4" s="219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</row>
    <row r="5" spans="1:371" s="45" customFormat="1" ht="15" customHeight="1" thickBot="1" x14ac:dyDescent="0.25">
      <c r="A5" s="49"/>
      <c r="F5" s="46"/>
      <c r="G5" s="46"/>
      <c r="H5" s="46"/>
      <c r="I5" s="46"/>
      <c r="J5" s="46"/>
      <c r="K5" s="46"/>
      <c r="L5" s="46"/>
      <c r="O5" s="46"/>
      <c r="P5" s="46"/>
      <c r="Q5" s="46"/>
      <c r="S5" s="46"/>
      <c r="T5" s="46"/>
      <c r="U5" s="46"/>
      <c r="V5" s="46"/>
      <c r="W5" s="46"/>
      <c r="X5" s="46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71" s="45" customFormat="1" ht="25" customHeight="1" thickTop="1" thickBot="1" x14ac:dyDescent="0.25">
      <c r="A6" s="49"/>
      <c r="C6" s="48" t="s">
        <v>3</v>
      </c>
    </row>
    <row r="7" spans="1:371" ht="15" customHeight="1" thickTop="1" x14ac:dyDescent="0.2"/>
    <row r="9" spans="1:371" x14ac:dyDescent="0.2">
      <c r="C9" s="1" t="s">
        <v>24</v>
      </c>
      <c r="D9" s="1" t="s">
        <v>250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2">
        <v>0</v>
      </c>
      <c r="L9" s="2">
        <v>1</v>
      </c>
      <c r="M9" s="2">
        <v>2</v>
      </c>
      <c r="N9" s="2">
        <v>3</v>
      </c>
      <c r="O9" s="2">
        <v>4</v>
      </c>
      <c r="P9" s="2">
        <v>5</v>
      </c>
      <c r="Q9" s="2">
        <v>6</v>
      </c>
      <c r="R9" s="2">
        <v>7</v>
      </c>
      <c r="S9" s="2">
        <v>8</v>
      </c>
      <c r="T9" s="2">
        <v>9</v>
      </c>
      <c r="U9" s="2">
        <v>10</v>
      </c>
      <c r="V9" s="2">
        <v>11</v>
      </c>
      <c r="W9" s="2">
        <v>12</v>
      </c>
      <c r="X9" s="2">
        <v>13</v>
      </c>
      <c r="Y9" s="2">
        <v>14</v>
      </c>
      <c r="Z9" s="2">
        <v>15</v>
      </c>
      <c r="AA9" s="2">
        <v>16</v>
      </c>
      <c r="AB9" s="2">
        <v>17</v>
      </c>
      <c r="AC9" s="2">
        <v>18</v>
      </c>
      <c r="AD9" s="2">
        <v>19</v>
      </c>
      <c r="AE9" s="2">
        <v>20</v>
      </c>
      <c r="AF9" s="2">
        <v>21</v>
      </c>
      <c r="AG9" s="2">
        <v>22</v>
      </c>
      <c r="AH9" s="2">
        <v>23</v>
      </c>
      <c r="AI9" s="2">
        <v>24</v>
      </c>
      <c r="AJ9" s="2">
        <v>25</v>
      </c>
      <c r="AK9" s="2">
        <v>26</v>
      </c>
      <c r="AL9" s="2">
        <v>27</v>
      </c>
      <c r="AM9" s="2">
        <v>28</v>
      </c>
      <c r="AN9" s="2">
        <v>29</v>
      </c>
      <c r="AO9" s="2">
        <v>30</v>
      </c>
      <c r="AP9" s="2">
        <v>31</v>
      </c>
      <c r="AQ9" s="2">
        <v>32</v>
      </c>
      <c r="AR9" s="2">
        <v>33</v>
      </c>
      <c r="AS9" s="2">
        <v>34</v>
      </c>
      <c r="AT9" s="2">
        <v>35</v>
      </c>
      <c r="AU9" s="2">
        <v>36</v>
      </c>
      <c r="AV9" s="2">
        <v>37</v>
      </c>
      <c r="AW9" s="2">
        <v>38</v>
      </c>
      <c r="AX9" s="2">
        <v>39</v>
      </c>
      <c r="AY9" s="2">
        <v>40</v>
      </c>
      <c r="AZ9" s="2">
        <v>41</v>
      </c>
      <c r="BA9" s="2">
        <v>42</v>
      </c>
      <c r="BB9" s="2">
        <v>43</v>
      </c>
      <c r="BC9" s="2">
        <v>44</v>
      </c>
      <c r="BD9" s="2">
        <v>45</v>
      </c>
      <c r="BE9" s="2">
        <v>46</v>
      </c>
      <c r="BF9" s="2">
        <v>47</v>
      </c>
      <c r="BG9" s="2">
        <v>48</v>
      </c>
      <c r="BH9" s="2">
        <v>49</v>
      </c>
      <c r="BI9" s="2">
        <v>50</v>
      </c>
      <c r="BJ9" s="2">
        <v>51</v>
      </c>
      <c r="BK9" s="2">
        <v>52</v>
      </c>
      <c r="BL9" s="2">
        <v>53</v>
      </c>
      <c r="BM9" s="2">
        <v>54</v>
      </c>
      <c r="BN9" s="2">
        <v>55</v>
      </c>
      <c r="BO9" s="2">
        <v>56</v>
      </c>
      <c r="BP9" s="2">
        <v>57</v>
      </c>
      <c r="BQ9" s="2">
        <v>58</v>
      </c>
      <c r="BR9" s="2">
        <v>59</v>
      </c>
      <c r="BS9" s="2">
        <v>60</v>
      </c>
      <c r="BT9" s="2">
        <v>61</v>
      </c>
      <c r="BU9" s="2">
        <v>62</v>
      </c>
      <c r="BV9" s="2">
        <v>63</v>
      </c>
      <c r="BW9" s="2">
        <v>64</v>
      </c>
      <c r="BX9" s="2">
        <v>65</v>
      </c>
      <c r="BY9" s="2">
        <v>66</v>
      </c>
      <c r="BZ9" s="2">
        <v>67</v>
      </c>
      <c r="CA9" s="2">
        <v>68</v>
      </c>
      <c r="CB9" s="2">
        <v>69</v>
      </c>
      <c r="CC9" s="2">
        <v>70</v>
      </c>
      <c r="CD9" s="2">
        <v>71</v>
      </c>
      <c r="CE9" s="2">
        <v>72</v>
      </c>
      <c r="CF9" s="2">
        <v>73</v>
      </c>
      <c r="CG9" s="2">
        <v>74</v>
      </c>
      <c r="CH9" s="2">
        <v>75</v>
      </c>
      <c r="CI9" s="2">
        <v>76</v>
      </c>
      <c r="CJ9" s="2">
        <v>77</v>
      </c>
      <c r="CK9" s="2">
        <v>78</v>
      </c>
      <c r="CL9" s="2">
        <v>79</v>
      </c>
      <c r="CM9" s="2">
        <v>80</v>
      </c>
      <c r="CN9" s="2">
        <v>81</v>
      </c>
      <c r="CO9" s="2">
        <v>82</v>
      </c>
      <c r="CP9" s="2">
        <v>83</v>
      </c>
      <c r="CQ9" s="2">
        <v>84</v>
      </c>
      <c r="CR9" s="2">
        <v>85</v>
      </c>
      <c r="CS9" s="2">
        <v>86</v>
      </c>
      <c r="CT9" s="2">
        <v>87</v>
      </c>
      <c r="CU9" s="2">
        <v>88</v>
      </c>
      <c r="CV9" s="2">
        <v>89</v>
      </c>
      <c r="CW9" s="2">
        <v>90</v>
      </c>
      <c r="CX9" s="2">
        <v>91</v>
      </c>
      <c r="CY9" s="2">
        <v>92</v>
      </c>
      <c r="CZ9" s="2">
        <v>93</v>
      </c>
      <c r="DA9" s="2">
        <v>94</v>
      </c>
      <c r="DB9" s="2">
        <v>95</v>
      </c>
      <c r="DC9" s="2">
        <v>96</v>
      </c>
      <c r="DD9" s="2">
        <v>97</v>
      </c>
      <c r="DE9" s="2">
        <v>98</v>
      </c>
      <c r="DF9" s="2">
        <v>99</v>
      </c>
      <c r="DG9" s="2">
        <v>100</v>
      </c>
      <c r="DH9" s="2">
        <v>101</v>
      </c>
      <c r="DI9" s="2">
        <v>102</v>
      </c>
      <c r="DJ9" s="2">
        <v>103</v>
      </c>
      <c r="DK9" s="2">
        <v>104</v>
      </c>
      <c r="DL9" s="2">
        <v>105</v>
      </c>
      <c r="DM9" s="2">
        <v>106</v>
      </c>
      <c r="DN9" s="2">
        <v>107</v>
      </c>
      <c r="DO9" s="2">
        <v>108</v>
      </c>
      <c r="DP9" s="2">
        <v>109</v>
      </c>
      <c r="DQ9" s="2">
        <v>110</v>
      </c>
      <c r="DR9" s="2">
        <v>111</v>
      </c>
      <c r="DS9" s="2">
        <v>112</v>
      </c>
      <c r="DT9" s="2">
        <v>113</v>
      </c>
      <c r="DU9" s="2">
        <v>114</v>
      </c>
      <c r="DV9" s="2">
        <v>115</v>
      </c>
      <c r="DW9" s="2">
        <v>116</v>
      </c>
      <c r="DX9" s="2">
        <v>117</v>
      </c>
      <c r="DY9" s="2">
        <v>118</v>
      </c>
      <c r="DZ9" s="2">
        <v>119</v>
      </c>
      <c r="EA9" s="2">
        <v>120</v>
      </c>
      <c r="EB9" s="2">
        <v>121</v>
      </c>
      <c r="EC9" s="2">
        <v>122</v>
      </c>
      <c r="ED9" s="2">
        <v>123</v>
      </c>
      <c r="EE9" s="2">
        <v>124</v>
      </c>
      <c r="EF9" s="2">
        <v>125</v>
      </c>
      <c r="EG9" s="2">
        <v>126</v>
      </c>
      <c r="EH9" s="2">
        <v>127</v>
      </c>
      <c r="EI9" s="2">
        <v>128</v>
      </c>
      <c r="EJ9" s="2">
        <v>129</v>
      </c>
      <c r="EK9" s="2">
        <v>130</v>
      </c>
      <c r="EL9" s="2">
        <v>131</v>
      </c>
      <c r="EM9" s="2">
        <v>132</v>
      </c>
      <c r="EN9" s="2">
        <v>133</v>
      </c>
      <c r="EO9" s="2">
        <v>134</v>
      </c>
      <c r="EP9" s="2">
        <v>135</v>
      </c>
      <c r="EQ9" s="2">
        <v>136</v>
      </c>
      <c r="ER9" s="2">
        <v>137</v>
      </c>
      <c r="ES9" s="2">
        <v>138</v>
      </c>
      <c r="ET9" s="2">
        <v>139</v>
      </c>
      <c r="EU9" s="2">
        <v>140</v>
      </c>
      <c r="EV9" s="2">
        <v>141</v>
      </c>
      <c r="EW9" s="2">
        <v>142</v>
      </c>
      <c r="EX9" s="2">
        <v>143</v>
      </c>
      <c r="EY9" s="2">
        <v>144</v>
      </c>
      <c r="EZ9" s="2">
        <v>145</v>
      </c>
      <c r="FA9" s="2">
        <v>146</v>
      </c>
      <c r="FB9" s="2">
        <v>147</v>
      </c>
      <c r="FC9" s="2">
        <v>148</v>
      </c>
      <c r="FD9" s="2">
        <v>149</v>
      </c>
      <c r="FE9" s="2">
        <v>150</v>
      </c>
      <c r="FF9" s="2">
        <v>151</v>
      </c>
      <c r="FG9" s="2">
        <v>152</v>
      </c>
      <c r="FH9" s="2">
        <v>153</v>
      </c>
      <c r="FI9" s="2">
        <v>154</v>
      </c>
      <c r="FJ9" s="2">
        <v>155</v>
      </c>
      <c r="FK9" s="2">
        <v>156</v>
      </c>
      <c r="FL9" s="2">
        <v>157</v>
      </c>
      <c r="FM9" s="2">
        <v>158</v>
      </c>
      <c r="FN9" s="2">
        <v>159</v>
      </c>
      <c r="FO9" s="2">
        <v>160</v>
      </c>
      <c r="FP9" s="2">
        <v>161</v>
      </c>
      <c r="FQ9" s="2">
        <v>162</v>
      </c>
      <c r="FR9" s="2">
        <v>163</v>
      </c>
      <c r="FS9" s="2">
        <v>164</v>
      </c>
      <c r="FT9" s="2">
        <v>165</v>
      </c>
      <c r="FU9" s="2">
        <v>166</v>
      </c>
      <c r="FV9" s="2">
        <v>167</v>
      </c>
      <c r="FW9" s="2">
        <v>168</v>
      </c>
      <c r="FX9" s="2">
        <v>169</v>
      </c>
      <c r="FY9" s="2">
        <v>170</v>
      </c>
      <c r="FZ9" s="2">
        <v>171</v>
      </c>
      <c r="GA9" s="2">
        <v>172</v>
      </c>
      <c r="GB9" s="2">
        <v>173</v>
      </c>
      <c r="GC9" s="2">
        <v>174</v>
      </c>
      <c r="GD9" s="2">
        <v>175</v>
      </c>
      <c r="GE9" s="2">
        <v>176</v>
      </c>
      <c r="GF9" s="2">
        <v>177</v>
      </c>
      <c r="GG9" s="2">
        <v>178</v>
      </c>
      <c r="GH9" s="2">
        <v>179</v>
      </c>
      <c r="GI9" s="2">
        <v>180</v>
      </c>
      <c r="GJ9" s="2">
        <v>181</v>
      </c>
      <c r="GK9" s="2">
        <v>182</v>
      </c>
      <c r="GL9" s="2">
        <v>183</v>
      </c>
      <c r="GM9" s="2">
        <v>184</v>
      </c>
      <c r="GN9" s="2">
        <v>185</v>
      </c>
      <c r="GO9" s="2">
        <v>186</v>
      </c>
      <c r="GP9" s="2">
        <v>187</v>
      </c>
      <c r="GQ9" s="2">
        <v>188</v>
      </c>
      <c r="GR9" s="2">
        <v>189</v>
      </c>
      <c r="GS9" s="2">
        <v>190</v>
      </c>
      <c r="GT9" s="2">
        <v>191</v>
      </c>
      <c r="GU9" s="2">
        <v>192</v>
      </c>
      <c r="GV9" s="2">
        <v>193</v>
      </c>
      <c r="GW9" s="2">
        <v>194</v>
      </c>
      <c r="GX9" s="2">
        <v>195</v>
      </c>
      <c r="GY9" s="2">
        <v>196</v>
      </c>
      <c r="GZ9" s="2">
        <v>197</v>
      </c>
      <c r="HA9" s="2">
        <v>198</v>
      </c>
      <c r="HB9" s="2">
        <v>199</v>
      </c>
      <c r="HC9" s="2">
        <v>200</v>
      </c>
      <c r="HD9" s="2">
        <v>201</v>
      </c>
      <c r="HE9" s="2">
        <v>202</v>
      </c>
      <c r="HF9" s="2">
        <v>203</v>
      </c>
      <c r="HG9" s="2">
        <v>204</v>
      </c>
      <c r="HH9" s="2">
        <v>205</v>
      </c>
      <c r="HI9" s="2">
        <v>206</v>
      </c>
      <c r="HJ9" s="2">
        <v>207</v>
      </c>
      <c r="HK9" s="2">
        <v>208</v>
      </c>
      <c r="HL9" s="2">
        <v>209</v>
      </c>
      <c r="HM9" s="2">
        <v>210</v>
      </c>
      <c r="HN9" s="2">
        <v>211</v>
      </c>
      <c r="HO9" s="2">
        <v>212</v>
      </c>
      <c r="HP9" s="2">
        <v>213</v>
      </c>
      <c r="HQ9" s="2">
        <v>214</v>
      </c>
      <c r="HR9" s="2">
        <v>215</v>
      </c>
      <c r="HS9" s="2">
        <v>216</v>
      </c>
      <c r="HT9" s="2">
        <v>217</v>
      </c>
      <c r="HU9" s="2">
        <v>218</v>
      </c>
      <c r="HV9" s="2">
        <v>219</v>
      </c>
      <c r="HW9" s="2">
        <v>220</v>
      </c>
      <c r="HX9" s="2">
        <v>221</v>
      </c>
      <c r="HY9" s="2">
        <v>222</v>
      </c>
      <c r="HZ9" s="2">
        <v>223</v>
      </c>
      <c r="IA9" s="2">
        <v>224</v>
      </c>
      <c r="IB9" s="2">
        <v>225</v>
      </c>
      <c r="IC9" s="2">
        <v>226</v>
      </c>
      <c r="ID9" s="2">
        <v>227</v>
      </c>
      <c r="IE9" s="2">
        <v>228</v>
      </c>
      <c r="IF9" s="2">
        <v>229</v>
      </c>
      <c r="IG9" s="2">
        <v>230</v>
      </c>
      <c r="IH9" s="2">
        <v>231</v>
      </c>
      <c r="II9" s="2">
        <v>232</v>
      </c>
      <c r="IJ9" s="2">
        <v>233</v>
      </c>
      <c r="IK9" s="2">
        <v>234</v>
      </c>
      <c r="IL9" s="2">
        <v>235</v>
      </c>
      <c r="IM9" s="2">
        <v>236</v>
      </c>
      <c r="IN9" s="2">
        <v>237</v>
      </c>
      <c r="IO9" s="2">
        <v>238</v>
      </c>
      <c r="IP9" s="2">
        <v>239</v>
      </c>
      <c r="IQ9" s="2">
        <v>240</v>
      </c>
      <c r="IR9" s="2">
        <v>241</v>
      </c>
      <c r="IS9" s="2">
        <v>242</v>
      </c>
      <c r="IT9" s="2">
        <v>243</v>
      </c>
      <c r="IU9" s="2">
        <v>244</v>
      </c>
      <c r="IV9" s="2">
        <v>245</v>
      </c>
      <c r="IW9" s="2">
        <v>246</v>
      </c>
      <c r="IX9" s="2">
        <v>247</v>
      </c>
      <c r="IY9" s="2">
        <v>248</v>
      </c>
      <c r="IZ9" s="2">
        <v>249</v>
      </c>
      <c r="JA9" s="2">
        <v>250</v>
      </c>
      <c r="JB9" s="2">
        <v>251</v>
      </c>
      <c r="JC9" s="2">
        <v>252</v>
      </c>
      <c r="JD9" s="2">
        <v>253</v>
      </c>
      <c r="JE9" s="2">
        <v>254</v>
      </c>
      <c r="JF9" s="2">
        <v>255</v>
      </c>
      <c r="JG9" s="2">
        <v>256</v>
      </c>
      <c r="JH9" s="2">
        <v>257</v>
      </c>
      <c r="JI9" s="2">
        <v>258</v>
      </c>
      <c r="JJ9" s="2">
        <v>259</v>
      </c>
      <c r="JK9" s="2">
        <v>260</v>
      </c>
      <c r="JL9" s="2">
        <v>261</v>
      </c>
      <c r="JM9" s="2">
        <v>262</v>
      </c>
      <c r="JN9" s="2">
        <v>263</v>
      </c>
      <c r="JO9" s="2">
        <v>264</v>
      </c>
      <c r="JP9" s="2">
        <v>265</v>
      </c>
      <c r="JQ9" s="2">
        <v>266</v>
      </c>
      <c r="JR9" s="2">
        <v>267</v>
      </c>
      <c r="JS9" s="2">
        <v>268</v>
      </c>
      <c r="JT9" s="2">
        <v>269</v>
      </c>
      <c r="JU9" s="2">
        <v>270</v>
      </c>
      <c r="JV9" s="2">
        <v>271</v>
      </c>
      <c r="JW9" s="2">
        <v>272</v>
      </c>
      <c r="JX9" s="2">
        <v>273</v>
      </c>
      <c r="JY9" s="2">
        <v>274</v>
      </c>
      <c r="JZ9" s="2">
        <v>275</v>
      </c>
      <c r="KA9" s="2">
        <v>276</v>
      </c>
      <c r="KB9" s="2">
        <v>277</v>
      </c>
      <c r="KC9" s="2">
        <v>278</v>
      </c>
      <c r="KD9" s="2">
        <v>279</v>
      </c>
      <c r="KE9" s="2">
        <v>280</v>
      </c>
      <c r="KF9" s="2">
        <v>281</v>
      </c>
      <c r="KG9" s="2">
        <v>282</v>
      </c>
      <c r="KH9" s="2">
        <v>283</v>
      </c>
      <c r="KI9" s="2">
        <v>284</v>
      </c>
      <c r="KJ9" s="2">
        <v>285</v>
      </c>
      <c r="KK9" s="2">
        <v>286</v>
      </c>
      <c r="KL9" s="2">
        <v>287</v>
      </c>
      <c r="KM9" s="2">
        <v>288</v>
      </c>
      <c r="KN9" s="2">
        <v>289</v>
      </c>
      <c r="KO9" s="2">
        <v>290</v>
      </c>
      <c r="KP9" s="2">
        <v>291</v>
      </c>
      <c r="KQ9" s="2">
        <v>292</v>
      </c>
      <c r="KR9" s="2">
        <v>293</v>
      </c>
      <c r="KS9" s="2">
        <v>294</v>
      </c>
      <c r="KT9" s="2">
        <v>295</v>
      </c>
      <c r="KU9" s="2">
        <v>296</v>
      </c>
      <c r="KV9" s="2">
        <v>297</v>
      </c>
      <c r="KW9" s="2">
        <v>298</v>
      </c>
      <c r="KX9" s="2">
        <v>299</v>
      </c>
      <c r="KY9" s="2">
        <v>300</v>
      </c>
      <c r="KZ9" s="2">
        <v>301</v>
      </c>
      <c r="LA9" s="2">
        <v>302</v>
      </c>
      <c r="LB9" s="2">
        <v>303</v>
      </c>
      <c r="LC9" s="2">
        <v>304</v>
      </c>
      <c r="LD9" s="2">
        <v>305</v>
      </c>
      <c r="LE9" s="2">
        <v>306</v>
      </c>
      <c r="LF9" s="2">
        <v>307</v>
      </c>
      <c r="LG9" s="2">
        <v>308</v>
      </c>
      <c r="LH9" s="2">
        <v>309</v>
      </c>
      <c r="LI9" s="2">
        <v>310</v>
      </c>
      <c r="LJ9" s="2">
        <v>311</v>
      </c>
      <c r="LK9" s="2">
        <v>312</v>
      </c>
      <c r="LL9" s="2">
        <v>313</v>
      </c>
      <c r="LM9" s="2">
        <v>314</v>
      </c>
      <c r="LN9" s="2">
        <v>315</v>
      </c>
      <c r="LO9" s="2">
        <v>316</v>
      </c>
      <c r="LP9" s="2">
        <v>317</v>
      </c>
      <c r="LQ9" s="2">
        <v>318</v>
      </c>
      <c r="LR9" s="2">
        <v>319</v>
      </c>
      <c r="LS9" s="2">
        <v>320</v>
      </c>
      <c r="LT9" s="2">
        <v>321</v>
      </c>
      <c r="LU9" s="2">
        <v>322</v>
      </c>
      <c r="LV9" s="2">
        <v>323</v>
      </c>
      <c r="LW9" s="2">
        <v>324</v>
      </c>
      <c r="LX9" s="2">
        <v>325</v>
      </c>
      <c r="LY9" s="2">
        <v>326</v>
      </c>
      <c r="LZ9" s="2">
        <v>327</v>
      </c>
      <c r="MA9" s="2">
        <v>328</v>
      </c>
      <c r="MB9" s="2">
        <v>329</v>
      </c>
      <c r="MC9" s="2">
        <v>330</v>
      </c>
      <c r="MD9" s="2">
        <v>331</v>
      </c>
      <c r="ME9" s="2">
        <v>332</v>
      </c>
      <c r="MF9" s="2">
        <v>333</v>
      </c>
      <c r="MG9" s="2">
        <v>334</v>
      </c>
      <c r="MH9" s="2">
        <v>335</v>
      </c>
      <c r="MI9" s="2">
        <v>336</v>
      </c>
      <c r="MJ9" s="2">
        <v>337</v>
      </c>
      <c r="MK9" s="2">
        <v>338</v>
      </c>
      <c r="ML9" s="2">
        <v>339</v>
      </c>
      <c r="MM9" s="2">
        <v>340</v>
      </c>
      <c r="MN9" s="2">
        <v>341</v>
      </c>
      <c r="MO9" s="2">
        <v>342</v>
      </c>
      <c r="MP9" s="2">
        <v>343</v>
      </c>
      <c r="MQ9" s="2">
        <v>344</v>
      </c>
      <c r="MR9" s="2">
        <v>345</v>
      </c>
      <c r="MS9" s="2">
        <v>346</v>
      </c>
      <c r="MT9" s="2">
        <v>347</v>
      </c>
      <c r="MU9" s="2">
        <v>348</v>
      </c>
      <c r="MV9" s="2">
        <v>349</v>
      </c>
      <c r="MW9" s="2">
        <v>350</v>
      </c>
      <c r="MX9" s="2">
        <v>351</v>
      </c>
      <c r="MY9" s="2">
        <v>352</v>
      </c>
      <c r="MZ9" s="2">
        <v>353</v>
      </c>
      <c r="NA9" s="2">
        <v>354</v>
      </c>
      <c r="NB9" s="2">
        <v>355</v>
      </c>
      <c r="NC9" s="2">
        <v>356</v>
      </c>
      <c r="ND9" s="2">
        <v>357</v>
      </c>
      <c r="NE9" s="2">
        <v>358</v>
      </c>
      <c r="NF9" s="2">
        <v>359</v>
      </c>
      <c r="NG9" s="2">
        <v>360</v>
      </c>
    </row>
    <row r="10" spans="1:371" x14ac:dyDescent="0.2">
      <c r="C10" s="25" t="str">
        <f>D125</f>
        <v>Verbruik</v>
      </c>
      <c r="D10" t="str">
        <f>Input!F21</f>
        <v>&gt; 5 GWh</v>
      </c>
      <c r="E10" cm="1">
        <f t="array" ref="E10">SUM((($C$9=$C$124:$C$200)*(C10=$D$124:$D$200)*(D10=$E$124:$E$200)*($F$124:$F$200)))</f>
        <v>10</v>
      </c>
      <c r="F10">
        <v>1</v>
      </c>
      <c r="G10">
        <f t="shared" ref="G10:G17" si="0">F10/SUM($F$10:$F$17)</f>
        <v>0.14285714285714285</v>
      </c>
      <c r="H10">
        <v>0</v>
      </c>
      <c r="I10">
        <f>360*SUM($G$10:G10)</f>
        <v>51.428571428571423</v>
      </c>
      <c r="J10" t="str">
        <f>Input!E21</f>
        <v>Verbruik</v>
      </c>
      <c r="K10" s="3">
        <f>IF(AND(K$9&gt;=$H10,K$9&lt;=$I10),$E10,0)</f>
        <v>10</v>
      </c>
      <c r="L10" s="3">
        <f>IF(AND(L$9&gt;=$H10,L$9&lt;=$I10),$E10,0)</f>
        <v>10</v>
      </c>
      <c r="M10" s="3">
        <f t="shared" ref="M10:BW13" si="1">IF(AND(M$9&gt;=$H10,M$9&lt;=$I10),$E10,0)</f>
        <v>10</v>
      </c>
      <c r="N10" s="3">
        <f t="shared" si="1"/>
        <v>10</v>
      </c>
      <c r="O10" s="3">
        <f t="shared" si="1"/>
        <v>10</v>
      </c>
      <c r="P10" s="3">
        <f t="shared" si="1"/>
        <v>10</v>
      </c>
      <c r="Q10" s="3">
        <f t="shared" si="1"/>
        <v>10</v>
      </c>
      <c r="R10" s="3">
        <f t="shared" si="1"/>
        <v>10</v>
      </c>
      <c r="S10" s="3">
        <f t="shared" si="1"/>
        <v>10</v>
      </c>
      <c r="T10" s="3">
        <f t="shared" si="1"/>
        <v>10</v>
      </c>
      <c r="U10" s="3">
        <f t="shared" si="1"/>
        <v>10</v>
      </c>
      <c r="V10" s="3">
        <f t="shared" si="1"/>
        <v>10</v>
      </c>
      <c r="W10" s="3">
        <f t="shared" si="1"/>
        <v>10</v>
      </c>
      <c r="X10" s="3">
        <f t="shared" si="1"/>
        <v>10</v>
      </c>
      <c r="Y10" s="3">
        <f t="shared" si="1"/>
        <v>10</v>
      </c>
      <c r="Z10" s="3">
        <f t="shared" si="1"/>
        <v>10</v>
      </c>
      <c r="AA10" s="3">
        <f t="shared" si="1"/>
        <v>10</v>
      </c>
      <c r="AB10" s="3">
        <f t="shared" si="1"/>
        <v>10</v>
      </c>
      <c r="AC10" s="3">
        <f t="shared" si="1"/>
        <v>10</v>
      </c>
      <c r="AD10" s="3">
        <f t="shared" si="1"/>
        <v>10</v>
      </c>
      <c r="AE10" s="3">
        <f t="shared" si="1"/>
        <v>10</v>
      </c>
      <c r="AF10" s="3">
        <f t="shared" si="1"/>
        <v>10</v>
      </c>
      <c r="AG10" s="3">
        <f t="shared" si="1"/>
        <v>10</v>
      </c>
      <c r="AH10" s="3">
        <f t="shared" si="1"/>
        <v>10</v>
      </c>
      <c r="AI10" s="3">
        <f t="shared" si="1"/>
        <v>10</v>
      </c>
      <c r="AJ10" s="3">
        <f t="shared" si="1"/>
        <v>10</v>
      </c>
      <c r="AK10" s="3">
        <f t="shared" si="1"/>
        <v>10</v>
      </c>
      <c r="AL10" s="3">
        <f t="shared" si="1"/>
        <v>10</v>
      </c>
      <c r="AM10" s="3">
        <f t="shared" si="1"/>
        <v>10</v>
      </c>
      <c r="AN10" s="3">
        <f t="shared" si="1"/>
        <v>10</v>
      </c>
      <c r="AO10" s="3">
        <f t="shared" si="1"/>
        <v>10</v>
      </c>
      <c r="AP10" s="3">
        <f t="shared" si="1"/>
        <v>10</v>
      </c>
      <c r="AQ10" s="3">
        <f t="shared" si="1"/>
        <v>10</v>
      </c>
      <c r="AR10" s="3">
        <f t="shared" si="1"/>
        <v>10</v>
      </c>
      <c r="AS10" s="3">
        <f t="shared" si="1"/>
        <v>10</v>
      </c>
      <c r="AT10" s="3">
        <f t="shared" si="1"/>
        <v>10</v>
      </c>
      <c r="AU10" s="3">
        <f t="shared" si="1"/>
        <v>10</v>
      </c>
      <c r="AV10" s="3">
        <f t="shared" si="1"/>
        <v>10</v>
      </c>
      <c r="AW10" s="3">
        <f t="shared" si="1"/>
        <v>10</v>
      </c>
      <c r="AX10" s="3">
        <f t="shared" si="1"/>
        <v>10</v>
      </c>
      <c r="AY10" s="3">
        <f t="shared" si="1"/>
        <v>10</v>
      </c>
      <c r="AZ10" s="3">
        <f t="shared" si="1"/>
        <v>10</v>
      </c>
      <c r="BA10" s="3">
        <f t="shared" si="1"/>
        <v>10</v>
      </c>
      <c r="BB10" s="3">
        <f t="shared" si="1"/>
        <v>10</v>
      </c>
      <c r="BC10" s="3">
        <f t="shared" si="1"/>
        <v>10</v>
      </c>
      <c r="BD10" s="3">
        <f t="shared" si="1"/>
        <v>10</v>
      </c>
      <c r="BE10" s="3">
        <f t="shared" si="1"/>
        <v>10</v>
      </c>
      <c r="BF10" s="3">
        <f t="shared" si="1"/>
        <v>10</v>
      </c>
      <c r="BG10" s="3">
        <f t="shared" si="1"/>
        <v>10</v>
      </c>
      <c r="BH10" s="3">
        <f t="shared" si="1"/>
        <v>10</v>
      </c>
      <c r="BI10" s="3">
        <f t="shared" si="1"/>
        <v>10</v>
      </c>
      <c r="BJ10" s="3">
        <f t="shared" si="1"/>
        <v>10</v>
      </c>
      <c r="BK10" s="3">
        <f t="shared" si="1"/>
        <v>0</v>
      </c>
      <c r="BL10" s="3">
        <f t="shared" si="1"/>
        <v>0</v>
      </c>
      <c r="BM10" s="3">
        <f t="shared" si="1"/>
        <v>0</v>
      </c>
      <c r="BN10" s="3">
        <f t="shared" si="1"/>
        <v>0</v>
      </c>
      <c r="BO10" s="3">
        <f t="shared" si="1"/>
        <v>0</v>
      </c>
      <c r="BP10" s="3">
        <f t="shared" si="1"/>
        <v>0</v>
      </c>
      <c r="BQ10" s="3">
        <f t="shared" si="1"/>
        <v>0</v>
      </c>
      <c r="BR10" s="3">
        <f t="shared" si="1"/>
        <v>0</v>
      </c>
      <c r="BS10" s="3">
        <f t="shared" si="1"/>
        <v>0</v>
      </c>
      <c r="BT10" s="3">
        <f t="shared" si="1"/>
        <v>0</v>
      </c>
      <c r="BU10" s="3">
        <f t="shared" si="1"/>
        <v>0</v>
      </c>
      <c r="BV10" s="3">
        <f t="shared" si="1"/>
        <v>0</v>
      </c>
      <c r="BW10" s="3">
        <f t="shared" si="1"/>
        <v>0</v>
      </c>
      <c r="BX10" s="3">
        <f t="shared" ref="BX10:EI13" si="2">IF(AND(BX$9&gt;=$H10,BX$9&lt;=$I10),$E10,0)</f>
        <v>0</v>
      </c>
      <c r="BY10" s="3">
        <f t="shared" si="2"/>
        <v>0</v>
      </c>
      <c r="BZ10" s="3">
        <f t="shared" si="2"/>
        <v>0</v>
      </c>
      <c r="CA10" s="3">
        <f t="shared" si="2"/>
        <v>0</v>
      </c>
      <c r="CB10" s="3">
        <f t="shared" si="2"/>
        <v>0</v>
      </c>
      <c r="CC10" s="3">
        <f t="shared" si="2"/>
        <v>0</v>
      </c>
      <c r="CD10" s="3">
        <f t="shared" si="2"/>
        <v>0</v>
      </c>
      <c r="CE10" s="3">
        <f t="shared" si="2"/>
        <v>0</v>
      </c>
      <c r="CF10" s="3">
        <f t="shared" si="2"/>
        <v>0</v>
      </c>
      <c r="CG10" s="3">
        <f t="shared" si="2"/>
        <v>0</v>
      </c>
      <c r="CH10" s="3">
        <f t="shared" si="2"/>
        <v>0</v>
      </c>
      <c r="CI10" s="3">
        <f t="shared" si="2"/>
        <v>0</v>
      </c>
      <c r="CJ10" s="3">
        <f t="shared" si="2"/>
        <v>0</v>
      </c>
      <c r="CK10" s="3">
        <f t="shared" si="2"/>
        <v>0</v>
      </c>
      <c r="CL10" s="3">
        <f t="shared" si="2"/>
        <v>0</v>
      </c>
      <c r="CM10" s="3">
        <f t="shared" si="2"/>
        <v>0</v>
      </c>
      <c r="CN10" s="3">
        <f t="shared" si="2"/>
        <v>0</v>
      </c>
      <c r="CO10" s="3">
        <f t="shared" si="2"/>
        <v>0</v>
      </c>
      <c r="CP10" s="3">
        <f t="shared" si="2"/>
        <v>0</v>
      </c>
      <c r="CQ10" s="3">
        <f t="shared" si="2"/>
        <v>0</v>
      </c>
      <c r="CR10" s="3">
        <f t="shared" si="2"/>
        <v>0</v>
      </c>
      <c r="CS10" s="3">
        <f t="shared" si="2"/>
        <v>0</v>
      </c>
      <c r="CT10" s="3">
        <f t="shared" si="2"/>
        <v>0</v>
      </c>
      <c r="CU10" s="3">
        <f t="shared" si="2"/>
        <v>0</v>
      </c>
      <c r="CV10" s="3">
        <f t="shared" si="2"/>
        <v>0</v>
      </c>
      <c r="CW10" s="3">
        <f t="shared" si="2"/>
        <v>0</v>
      </c>
      <c r="CX10" s="3">
        <f t="shared" si="2"/>
        <v>0</v>
      </c>
      <c r="CY10" s="3">
        <f t="shared" si="2"/>
        <v>0</v>
      </c>
      <c r="CZ10" s="3">
        <f t="shared" si="2"/>
        <v>0</v>
      </c>
      <c r="DA10" s="3">
        <f t="shared" si="2"/>
        <v>0</v>
      </c>
      <c r="DB10" s="3">
        <f t="shared" si="2"/>
        <v>0</v>
      </c>
      <c r="DC10" s="3">
        <f t="shared" si="2"/>
        <v>0</v>
      </c>
      <c r="DD10" s="3">
        <f t="shared" si="2"/>
        <v>0</v>
      </c>
      <c r="DE10" s="3">
        <f t="shared" si="2"/>
        <v>0</v>
      </c>
      <c r="DF10" s="3">
        <f t="shared" si="2"/>
        <v>0</v>
      </c>
      <c r="DG10" s="3">
        <f t="shared" si="2"/>
        <v>0</v>
      </c>
      <c r="DH10" s="3">
        <f t="shared" si="2"/>
        <v>0</v>
      </c>
      <c r="DI10" s="3">
        <f t="shared" si="2"/>
        <v>0</v>
      </c>
      <c r="DJ10" s="3">
        <f t="shared" si="2"/>
        <v>0</v>
      </c>
      <c r="DK10" s="3">
        <f t="shared" si="2"/>
        <v>0</v>
      </c>
      <c r="DL10" s="3">
        <f t="shared" si="2"/>
        <v>0</v>
      </c>
      <c r="DM10" s="3">
        <f t="shared" si="2"/>
        <v>0</v>
      </c>
      <c r="DN10" s="3">
        <f t="shared" si="2"/>
        <v>0</v>
      </c>
      <c r="DO10" s="3">
        <f t="shared" si="2"/>
        <v>0</v>
      </c>
      <c r="DP10" s="3">
        <f t="shared" si="2"/>
        <v>0</v>
      </c>
      <c r="DQ10" s="3">
        <f t="shared" si="2"/>
        <v>0</v>
      </c>
      <c r="DR10" s="3">
        <f t="shared" si="2"/>
        <v>0</v>
      </c>
      <c r="DS10" s="3">
        <f t="shared" si="2"/>
        <v>0</v>
      </c>
      <c r="DT10" s="3">
        <f t="shared" si="2"/>
        <v>0</v>
      </c>
      <c r="DU10" s="3">
        <f t="shared" si="2"/>
        <v>0</v>
      </c>
      <c r="DV10" s="3">
        <f t="shared" si="2"/>
        <v>0</v>
      </c>
      <c r="DW10" s="3">
        <f t="shared" si="2"/>
        <v>0</v>
      </c>
      <c r="DX10" s="3">
        <f t="shared" si="2"/>
        <v>0</v>
      </c>
      <c r="DY10" s="3">
        <f t="shared" si="2"/>
        <v>0</v>
      </c>
      <c r="DZ10" s="3">
        <f t="shared" si="2"/>
        <v>0</v>
      </c>
      <c r="EA10" s="3">
        <f t="shared" si="2"/>
        <v>0</v>
      </c>
      <c r="EB10" s="3">
        <f t="shared" si="2"/>
        <v>0</v>
      </c>
      <c r="EC10" s="3">
        <f t="shared" si="2"/>
        <v>0</v>
      </c>
      <c r="ED10" s="3">
        <f t="shared" si="2"/>
        <v>0</v>
      </c>
      <c r="EE10" s="3">
        <f t="shared" si="2"/>
        <v>0</v>
      </c>
      <c r="EF10" s="3">
        <f t="shared" si="2"/>
        <v>0</v>
      </c>
      <c r="EG10" s="3">
        <f t="shared" si="2"/>
        <v>0</v>
      </c>
      <c r="EH10" s="3">
        <f t="shared" si="2"/>
        <v>0</v>
      </c>
      <c r="EI10" s="3">
        <f t="shared" si="2"/>
        <v>0</v>
      </c>
      <c r="EJ10" s="3">
        <f t="shared" ref="EJ10:GU16" si="3">IF(AND(EJ$9&gt;=$H10,EJ$9&lt;=$I10),$E10,0)</f>
        <v>0</v>
      </c>
      <c r="EK10" s="3">
        <f t="shared" si="3"/>
        <v>0</v>
      </c>
      <c r="EL10" s="3">
        <f t="shared" si="3"/>
        <v>0</v>
      </c>
      <c r="EM10" s="3">
        <f t="shared" si="3"/>
        <v>0</v>
      </c>
      <c r="EN10" s="3">
        <f t="shared" si="3"/>
        <v>0</v>
      </c>
      <c r="EO10" s="3">
        <f t="shared" si="3"/>
        <v>0</v>
      </c>
      <c r="EP10" s="3">
        <f t="shared" si="3"/>
        <v>0</v>
      </c>
      <c r="EQ10" s="3">
        <f t="shared" si="3"/>
        <v>0</v>
      </c>
      <c r="ER10" s="3">
        <f t="shared" si="3"/>
        <v>0</v>
      </c>
      <c r="ES10" s="3">
        <f t="shared" si="3"/>
        <v>0</v>
      </c>
      <c r="ET10" s="3">
        <f t="shared" si="3"/>
        <v>0</v>
      </c>
      <c r="EU10" s="3">
        <f t="shared" si="3"/>
        <v>0</v>
      </c>
      <c r="EV10" s="3">
        <f t="shared" si="3"/>
        <v>0</v>
      </c>
      <c r="EW10" s="3">
        <f t="shared" si="3"/>
        <v>0</v>
      </c>
      <c r="EX10" s="3">
        <f t="shared" si="3"/>
        <v>0</v>
      </c>
      <c r="EY10" s="3">
        <f t="shared" si="3"/>
        <v>0</v>
      </c>
      <c r="EZ10" s="3">
        <f t="shared" si="3"/>
        <v>0</v>
      </c>
      <c r="FA10" s="3">
        <f t="shared" si="3"/>
        <v>0</v>
      </c>
      <c r="FB10" s="3">
        <f t="shared" si="3"/>
        <v>0</v>
      </c>
      <c r="FC10" s="3">
        <f t="shared" si="3"/>
        <v>0</v>
      </c>
      <c r="FD10" s="3">
        <f t="shared" si="3"/>
        <v>0</v>
      </c>
      <c r="FE10" s="3">
        <f t="shared" si="3"/>
        <v>0</v>
      </c>
      <c r="FF10" s="3">
        <f t="shared" si="3"/>
        <v>0</v>
      </c>
      <c r="FG10" s="3">
        <f t="shared" si="3"/>
        <v>0</v>
      </c>
      <c r="FH10" s="3">
        <f t="shared" si="3"/>
        <v>0</v>
      </c>
      <c r="FI10" s="3">
        <f t="shared" si="3"/>
        <v>0</v>
      </c>
      <c r="FJ10" s="3">
        <f t="shared" si="3"/>
        <v>0</v>
      </c>
      <c r="FK10" s="3">
        <f t="shared" si="3"/>
        <v>0</v>
      </c>
      <c r="FL10" s="3">
        <f t="shared" si="3"/>
        <v>0</v>
      </c>
      <c r="FM10" s="3">
        <f t="shared" si="3"/>
        <v>0</v>
      </c>
      <c r="FN10" s="3">
        <f t="shared" si="3"/>
        <v>0</v>
      </c>
      <c r="FO10" s="3">
        <f t="shared" si="3"/>
        <v>0</v>
      </c>
      <c r="FP10" s="3">
        <f t="shared" si="3"/>
        <v>0</v>
      </c>
      <c r="FQ10" s="3">
        <f t="shared" si="3"/>
        <v>0</v>
      </c>
      <c r="FR10" s="3">
        <f t="shared" si="3"/>
        <v>0</v>
      </c>
      <c r="FS10" s="3">
        <f t="shared" si="3"/>
        <v>0</v>
      </c>
      <c r="FT10" s="3">
        <f t="shared" si="3"/>
        <v>0</v>
      </c>
      <c r="FU10" s="3">
        <f t="shared" si="3"/>
        <v>0</v>
      </c>
      <c r="FV10" s="3">
        <f t="shared" si="3"/>
        <v>0</v>
      </c>
      <c r="FW10" s="3">
        <f t="shared" si="3"/>
        <v>0</v>
      </c>
      <c r="FX10" s="3">
        <f t="shared" si="3"/>
        <v>0</v>
      </c>
      <c r="FY10" s="3">
        <f t="shared" si="3"/>
        <v>0</v>
      </c>
      <c r="FZ10" s="3">
        <f t="shared" si="3"/>
        <v>0</v>
      </c>
      <c r="GA10" s="3">
        <f t="shared" si="3"/>
        <v>0</v>
      </c>
      <c r="GB10" s="3">
        <f t="shared" si="3"/>
        <v>0</v>
      </c>
      <c r="GC10" s="3">
        <f t="shared" si="3"/>
        <v>0</v>
      </c>
      <c r="GD10" s="3">
        <f t="shared" si="3"/>
        <v>0</v>
      </c>
      <c r="GE10" s="3">
        <f t="shared" si="3"/>
        <v>0</v>
      </c>
      <c r="GF10" s="3">
        <f t="shared" si="3"/>
        <v>0</v>
      </c>
      <c r="GG10" s="3">
        <f t="shared" si="3"/>
        <v>0</v>
      </c>
      <c r="GH10" s="3">
        <f t="shared" si="3"/>
        <v>0</v>
      </c>
      <c r="GI10" s="3">
        <f t="shared" si="3"/>
        <v>0</v>
      </c>
      <c r="GJ10" s="3">
        <f t="shared" si="3"/>
        <v>0</v>
      </c>
      <c r="GK10" s="3">
        <f t="shared" si="3"/>
        <v>0</v>
      </c>
      <c r="GL10" s="3">
        <f t="shared" si="3"/>
        <v>0</v>
      </c>
      <c r="GM10" s="3">
        <f t="shared" si="3"/>
        <v>0</v>
      </c>
      <c r="GN10" s="3">
        <f t="shared" si="3"/>
        <v>0</v>
      </c>
      <c r="GO10" s="3">
        <f t="shared" si="3"/>
        <v>0</v>
      </c>
      <c r="GP10" s="3">
        <f t="shared" si="3"/>
        <v>0</v>
      </c>
      <c r="GQ10" s="3">
        <f t="shared" si="3"/>
        <v>0</v>
      </c>
      <c r="GR10" s="3">
        <f t="shared" si="3"/>
        <v>0</v>
      </c>
      <c r="GS10" s="3">
        <f t="shared" si="3"/>
        <v>0</v>
      </c>
      <c r="GT10" s="3">
        <f t="shared" si="3"/>
        <v>0</v>
      </c>
      <c r="GU10" s="3">
        <f t="shared" si="3"/>
        <v>0</v>
      </c>
      <c r="GV10" s="3">
        <f t="shared" ref="GV10:JG13" si="4">IF(AND(GV$9&gt;=$H10,GV$9&lt;=$I10),$E10,0)</f>
        <v>0</v>
      </c>
      <c r="GW10" s="3">
        <f t="shared" si="4"/>
        <v>0</v>
      </c>
      <c r="GX10" s="3">
        <f t="shared" si="4"/>
        <v>0</v>
      </c>
      <c r="GY10" s="3">
        <f t="shared" si="4"/>
        <v>0</v>
      </c>
      <c r="GZ10" s="3">
        <f t="shared" si="4"/>
        <v>0</v>
      </c>
      <c r="HA10" s="3">
        <f t="shared" si="4"/>
        <v>0</v>
      </c>
      <c r="HB10" s="3">
        <f t="shared" si="4"/>
        <v>0</v>
      </c>
      <c r="HC10" s="3">
        <f t="shared" si="4"/>
        <v>0</v>
      </c>
      <c r="HD10" s="3">
        <f t="shared" si="4"/>
        <v>0</v>
      </c>
      <c r="HE10" s="3">
        <f t="shared" si="4"/>
        <v>0</v>
      </c>
      <c r="HF10" s="3">
        <f t="shared" si="4"/>
        <v>0</v>
      </c>
      <c r="HG10" s="3">
        <f t="shared" si="4"/>
        <v>0</v>
      </c>
      <c r="HH10" s="3">
        <f t="shared" si="4"/>
        <v>0</v>
      </c>
      <c r="HI10" s="3">
        <f t="shared" si="4"/>
        <v>0</v>
      </c>
      <c r="HJ10" s="3">
        <f t="shared" si="4"/>
        <v>0</v>
      </c>
      <c r="HK10" s="3">
        <f t="shared" si="4"/>
        <v>0</v>
      </c>
      <c r="HL10" s="3">
        <f t="shared" si="4"/>
        <v>0</v>
      </c>
      <c r="HM10" s="3">
        <f t="shared" si="4"/>
        <v>0</v>
      </c>
      <c r="HN10" s="3">
        <f t="shared" si="4"/>
        <v>0</v>
      </c>
      <c r="HO10" s="3">
        <f t="shared" si="4"/>
        <v>0</v>
      </c>
      <c r="HP10" s="3">
        <f t="shared" si="4"/>
        <v>0</v>
      </c>
      <c r="HQ10" s="3">
        <f t="shared" si="4"/>
        <v>0</v>
      </c>
      <c r="HR10" s="3">
        <f t="shared" si="4"/>
        <v>0</v>
      </c>
      <c r="HS10" s="3">
        <f t="shared" si="4"/>
        <v>0</v>
      </c>
      <c r="HT10" s="3">
        <f t="shared" si="4"/>
        <v>0</v>
      </c>
      <c r="HU10" s="3">
        <f t="shared" si="4"/>
        <v>0</v>
      </c>
      <c r="HV10" s="3">
        <f t="shared" si="4"/>
        <v>0</v>
      </c>
      <c r="HW10" s="3">
        <f t="shared" si="4"/>
        <v>0</v>
      </c>
      <c r="HX10" s="3">
        <f t="shared" si="4"/>
        <v>0</v>
      </c>
      <c r="HY10" s="3">
        <f t="shared" si="4"/>
        <v>0</v>
      </c>
      <c r="HZ10" s="3">
        <f t="shared" si="4"/>
        <v>0</v>
      </c>
      <c r="IA10" s="3">
        <f t="shared" si="4"/>
        <v>0</v>
      </c>
      <c r="IB10" s="3">
        <f t="shared" si="4"/>
        <v>0</v>
      </c>
      <c r="IC10" s="3">
        <f t="shared" si="4"/>
        <v>0</v>
      </c>
      <c r="ID10" s="3">
        <f t="shared" si="4"/>
        <v>0</v>
      </c>
      <c r="IE10" s="3">
        <f t="shared" si="4"/>
        <v>0</v>
      </c>
      <c r="IF10" s="3">
        <f t="shared" si="4"/>
        <v>0</v>
      </c>
      <c r="IG10" s="3">
        <f t="shared" si="4"/>
        <v>0</v>
      </c>
      <c r="IH10" s="3">
        <f t="shared" si="4"/>
        <v>0</v>
      </c>
      <c r="II10" s="3">
        <f t="shared" si="4"/>
        <v>0</v>
      </c>
      <c r="IJ10" s="3">
        <f t="shared" si="4"/>
        <v>0</v>
      </c>
      <c r="IK10" s="3">
        <f t="shared" si="4"/>
        <v>0</v>
      </c>
      <c r="IL10" s="3">
        <f t="shared" si="4"/>
        <v>0</v>
      </c>
      <c r="IM10" s="3">
        <f t="shared" si="4"/>
        <v>0</v>
      </c>
      <c r="IN10" s="3">
        <f t="shared" si="4"/>
        <v>0</v>
      </c>
      <c r="IO10" s="3">
        <f t="shared" si="4"/>
        <v>0</v>
      </c>
      <c r="IP10" s="3">
        <f t="shared" si="4"/>
        <v>0</v>
      </c>
      <c r="IQ10" s="3">
        <f t="shared" si="4"/>
        <v>0</v>
      </c>
      <c r="IR10" s="3">
        <f t="shared" si="4"/>
        <v>0</v>
      </c>
      <c r="IS10" s="3">
        <f t="shared" si="4"/>
        <v>0</v>
      </c>
      <c r="IT10" s="3">
        <f t="shared" si="4"/>
        <v>0</v>
      </c>
      <c r="IU10" s="3">
        <f t="shared" si="4"/>
        <v>0</v>
      </c>
      <c r="IV10" s="3">
        <f t="shared" si="4"/>
        <v>0</v>
      </c>
      <c r="IW10" s="3">
        <f t="shared" si="4"/>
        <v>0</v>
      </c>
      <c r="IX10" s="3">
        <f t="shared" si="4"/>
        <v>0</v>
      </c>
      <c r="IY10" s="3">
        <f t="shared" si="4"/>
        <v>0</v>
      </c>
      <c r="IZ10" s="3">
        <f t="shared" si="4"/>
        <v>0</v>
      </c>
      <c r="JA10" s="3">
        <f t="shared" si="4"/>
        <v>0</v>
      </c>
      <c r="JB10" s="3">
        <f t="shared" si="4"/>
        <v>0</v>
      </c>
      <c r="JC10" s="3">
        <f t="shared" si="4"/>
        <v>0</v>
      </c>
      <c r="JD10" s="3">
        <f t="shared" si="4"/>
        <v>0</v>
      </c>
      <c r="JE10" s="3">
        <f t="shared" si="4"/>
        <v>0</v>
      </c>
      <c r="JF10" s="3">
        <f t="shared" si="4"/>
        <v>0</v>
      </c>
      <c r="JG10" s="3">
        <f t="shared" si="4"/>
        <v>0</v>
      </c>
      <c r="JH10" s="3">
        <f t="shared" ref="JH10:LS16" si="5">IF(AND(JH$9&gt;=$H10,JH$9&lt;=$I10),$E10,0)</f>
        <v>0</v>
      </c>
      <c r="JI10" s="3">
        <f t="shared" si="5"/>
        <v>0</v>
      </c>
      <c r="JJ10" s="3">
        <f t="shared" si="5"/>
        <v>0</v>
      </c>
      <c r="JK10" s="3">
        <f t="shared" si="5"/>
        <v>0</v>
      </c>
      <c r="JL10" s="3">
        <f t="shared" si="5"/>
        <v>0</v>
      </c>
      <c r="JM10" s="3">
        <f t="shared" si="5"/>
        <v>0</v>
      </c>
      <c r="JN10" s="3">
        <f t="shared" si="5"/>
        <v>0</v>
      </c>
      <c r="JO10" s="3">
        <f t="shared" si="5"/>
        <v>0</v>
      </c>
      <c r="JP10" s="3">
        <f t="shared" si="5"/>
        <v>0</v>
      </c>
      <c r="JQ10" s="3">
        <f t="shared" si="5"/>
        <v>0</v>
      </c>
      <c r="JR10" s="3">
        <f t="shared" si="5"/>
        <v>0</v>
      </c>
      <c r="JS10" s="3">
        <f t="shared" si="5"/>
        <v>0</v>
      </c>
      <c r="JT10" s="3">
        <f t="shared" si="5"/>
        <v>0</v>
      </c>
      <c r="JU10" s="3">
        <f t="shared" si="5"/>
        <v>0</v>
      </c>
      <c r="JV10" s="3">
        <f t="shared" si="5"/>
        <v>0</v>
      </c>
      <c r="JW10" s="3">
        <f t="shared" si="5"/>
        <v>0</v>
      </c>
      <c r="JX10" s="3">
        <f t="shared" si="5"/>
        <v>0</v>
      </c>
      <c r="JY10" s="3">
        <f t="shared" si="5"/>
        <v>0</v>
      </c>
      <c r="JZ10" s="3">
        <f t="shared" si="5"/>
        <v>0</v>
      </c>
      <c r="KA10" s="3">
        <f t="shared" si="5"/>
        <v>0</v>
      </c>
      <c r="KB10" s="3">
        <f t="shared" si="5"/>
        <v>0</v>
      </c>
      <c r="KC10" s="3">
        <f t="shared" si="5"/>
        <v>0</v>
      </c>
      <c r="KD10" s="3">
        <f t="shared" si="5"/>
        <v>0</v>
      </c>
      <c r="KE10" s="3">
        <f t="shared" si="5"/>
        <v>0</v>
      </c>
      <c r="KF10" s="3">
        <f t="shared" si="5"/>
        <v>0</v>
      </c>
      <c r="KG10" s="3">
        <f t="shared" si="5"/>
        <v>0</v>
      </c>
      <c r="KH10" s="3">
        <f t="shared" si="5"/>
        <v>0</v>
      </c>
      <c r="KI10" s="3">
        <f t="shared" si="5"/>
        <v>0</v>
      </c>
      <c r="KJ10" s="3">
        <f t="shared" si="5"/>
        <v>0</v>
      </c>
      <c r="KK10" s="3">
        <f t="shared" si="5"/>
        <v>0</v>
      </c>
      <c r="KL10" s="3">
        <f t="shared" si="5"/>
        <v>0</v>
      </c>
      <c r="KM10" s="3">
        <f t="shared" si="5"/>
        <v>0</v>
      </c>
      <c r="KN10" s="3">
        <f t="shared" si="5"/>
        <v>0</v>
      </c>
      <c r="KO10" s="3">
        <f t="shared" si="5"/>
        <v>0</v>
      </c>
      <c r="KP10" s="3">
        <f t="shared" si="5"/>
        <v>0</v>
      </c>
      <c r="KQ10" s="3">
        <f t="shared" si="5"/>
        <v>0</v>
      </c>
      <c r="KR10" s="3">
        <f t="shared" si="5"/>
        <v>0</v>
      </c>
      <c r="KS10" s="3">
        <f t="shared" si="5"/>
        <v>0</v>
      </c>
      <c r="KT10" s="3">
        <f t="shared" si="5"/>
        <v>0</v>
      </c>
      <c r="KU10" s="3">
        <f t="shared" si="5"/>
        <v>0</v>
      </c>
      <c r="KV10" s="3">
        <f t="shared" si="5"/>
        <v>0</v>
      </c>
      <c r="KW10" s="3">
        <f t="shared" si="5"/>
        <v>0</v>
      </c>
      <c r="KX10" s="3">
        <f t="shared" si="5"/>
        <v>0</v>
      </c>
      <c r="KY10" s="3">
        <f t="shared" si="5"/>
        <v>0</v>
      </c>
      <c r="KZ10" s="3">
        <f t="shared" si="5"/>
        <v>0</v>
      </c>
      <c r="LA10" s="3">
        <f t="shared" si="5"/>
        <v>0</v>
      </c>
      <c r="LB10" s="3">
        <f t="shared" si="5"/>
        <v>0</v>
      </c>
      <c r="LC10" s="3">
        <f t="shared" si="5"/>
        <v>0</v>
      </c>
      <c r="LD10" s="3">
        <f t="shared" si="5"/>
        <v>0</v>
      </c>
      <c r="LE10" s="3">
        <f t="shared" si="5"/>
        <v>0</v>
      </c>
      <c r="LF10" s="3">
        <f t="shared" si="5"/>
        <v>0</v>
      </c>
      <c r="LG10" s="3">
        <f t="shared" si="5"/>
        <v>0</v>
      </c>
      <c r="LH10" s="3">
        <f t="shared" si="5"/>
        <v>0</v>
      </c>
      <c r="LI10" s="3">
        <f t="shared" si="5"/>
        <v>0</v>
      </c>
      <c r="LJ10" s="3">
        <f t="shared" si="5"/>
        <v>0</v>
      </c>
      <c r="LK10" s="3">
        <f t="shared" si="5"/>
        <v>0</v>
      </c>
      <c r="LL10" s="3">
        <f t="shared" si="5"/>
        <v>0</v>
      </c>
      <c r="LM10" s="3">
        <f t="shared" si="5"/>
        <v>0</v>
      </c>
      <c r="LN10" s="3">
        <f t="shared" si="5"/>
        <v>0</v>
      </c>
      <c r="LO10" s="3">
        <f t="shared" si="5"/>
        <v>0</v>
      </c>
      <c r="LP10" s="3">
        <f t="shared" si="5"/>
        <v>0</v>
      </c>
      <c r="LQ10" s="3">
        <f t="shared" si="5"/>
        <v>0</v>
      </c>
      <c r="LR10" s="3">
        <f t="shared" si="5"/>
        <v>0</v>
      </c>
      <c r="LS10" s="3">
        <f t="shared" si="5"/>
        <v>0</v>
      </c>
      <c r="LT10" s="3">
        <f t="shared" ref="LT10:NG16" si="6">IF(AND(LT$9&gt;=$H10,LT$9&lt;=$I10),$E10,0)</f>
        <v>0</v>
      </c>
      <c r="LU10" s="3">
        <f t="shared" si="6"/>
        <v>0</v>
      </c>
      <c r="LV10" s="3">
        <f t="shared" si="6"/>
        <v>0</v>
      </c>
      <c r="LW10" s="3">
        <f t="shared" si="6"/>
        <v>0</v>
      </c>
      <c r="LX10" s="3">
        <f t="shared" si="6"/>
        <v>0</v>
      </c>
      <c r="LY10" s="3">
        <f t="shared" si="6"/>
        <v>0</v>
      </c>
      <c r="LZ10" s="3">
        <f t="shared" si="6"/>
        <v>0</v>
      </c>
      <c r="MA10" s="3">
        <f t="shared" si="6"/>
        <v>0</v>
      </c>
      <c r="MB10" s="3">
        <f t="shared" si="6"/>
        <v>0</v>
      </c>
      <c r="MC10" s="3">
        <f t="shared" si="6"/>
        <v>0</v>
      </c>
      <c r="MD10" s="3">
        <f t="shared" si="6"/>
        <v>0</v>
      </c>
      <c r="ME10" s="3">
        <f t="shared" si="6"/>
        <v>0</v>
      </c>
      <c r="MF10" s="3">
        <f t="shared" si="6"/>
        <v>0</v>
      </c>
      <c r="MG10" s="3">
        <f t="shared" si="6"/>
        <v>0</v>
      </c>
      <c r="MH10" s="3">
        <f t="shared" si="6"/>
        <v>0</v>
      </c>
      <c r="MI10" s="3">
        <f t="shared" si="6"/>
        <v>0</v>
      </c>
      <c r="MJ10" s="3">
        <f t="shared" si="6"/>
        <v>0</v>
      </c>
      <c r="MK10" s="3">
        <f t="shared" si="6"/>
        <v>0</v>
      </c>
      <c r="ML10" s="3">
        <f t="shared" si="6"/>
        <v>0</v>
      </c>
      <c r="MM10" s="3">
        <f t="shared" si="6"/>
        <v>0</v>
      </c>
      <c r="MN10" s="3">
        <f t="shared" si="6"/>
        <v>0</v>
      </c>
      <c r="MO10" s="3">
        <f t="shared" si="6"/>
        <v>0</v>
      </c>
      <c r="MP10" s="3">
        <f t="shared" si="6"/>
        <v>0</v>
      </c>
      <c r="MQ10" s="3">
        <f t="shared" si="6"/>
        <v>0</v>
      </c>
      <c r="MR10" s="3">
        <f t="shared" si="6"/>
        <v>0</v>
      </c>
      <c r="MS10" s="3">
        <f t="shared" si="6"/>
        <v>0</v>
      </c>
      <c r="MT10" s="3">
        <f t="shared" si="6"/>
        <v>0</v>
      </c>
      <c r="MU10" s="3">
        <f t="shared" si="6"/>
        <v>0</v>
      </c>
      <c r="MV10" s="3">
        <f t="shared" si="6"/>
        <v>0</v>
      </c>
      <c r="MW10" s="3">
        <f t="shared" si="6"/>
        <v>0</v>
      </c>
      <c r="MX10" s="3">
        <f t="shared" si="6"/>
        <v>0</v>
      </c>
      <c r="MY10" s="3">
        <f t="shared" si="6"/>
        <v>0</v>
      </c>
      <c r="MZ10" s="3">
        <f t="shared" si="6"/>
        <v>0</v>
      </c>
      <c r="NA10" s="3">
        <f t="shared" si="6"/>
        <v>0</v>
      </c>
      <c r="NB10" s="3">
        <f t="shared" si="6"/>
        <v>0</v>
      </c>
      <c r="NC10" s="3">
        <f t="shared" si="6"/>
        <v>0</v>
      </c>
      <c r="ND10" s="3">
        <f t="shared" si="6"/>
        <v>0</v>
      </c>
      <c r="NE10" s="3">
        <f t="shared" si="6"/>
        <v>0</v>
      </c>
      <c r="NF10" s="3">
        <f t="shared" si="6"/>
        <v>0</v>
      </c>
      <c r="NG10" s="3">
        <f t="shared" si="6"/>
        <v>0</v>
      </c>
    </row>
    <row r="11" spans="1:371" x14ac:dyDescent="0.2">
      <c r="C11" s="25" t="str">
        <f>D129</f>
        <v>Productie</v>
      </c>
      <c r="D11" t="str">
        <f>Input!F22</f>
        <v>&gt; 5 GWh</v>
      </c>
      <c r="E11" cm="1">
        <f t="array" ref="E11">SUM((($C$9=$C$124:$C$200)*(C11=$D$124:$D$200)*(D11=$E$124:$E$200)*($F$124:$F$200)))</f>
        <v>10</v>
      </c>
      <c r="F11">
        <v>1</v>
      </c>
      <c r="G11">
        <f t="shared" si="0"/>
        <v>0.14285714285714285</v>
      </c>
      <c r="H11">
        <f>I10</f>
        <v>51.428571428571423</v>
      </c>
      <c r="I11">
        <f>360*SUM($G$10:G11)</f>
        <v>102.85714285714285</v>
      </c>
      <c r="J11" t="str">
        <f>Input!E22</f>
        <v>Productie</v>
      </c>
      <c r="K11" s="3">
        <f>IF(AND(K$9&gt;=$H11,K$9&lt;=$I11),$E11,0)</f>
        <v>0</v>
      </c>
      <c r="L11" s="3">
        <f t="shared" ref="L11" si="7">IF(AND(L$9&gt;=$H11,L$9&lt;=$I11),$E11,0)</f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  <c r="P11" s="3">
        <f t="shared" si="1"/>
        <v>0</v>
      </c>
      <c r="Q11" s="3">
        <f t="shared" si="1"/>
        <v>0</v>
      </c>
      <c r="R11" s="3">
        <f t="shared" si="1"/>
        <v>0</v>
      </c>
      <c r="S11" s="3">
        <f t="shared" si="1"/>
        <v>0</v>
      </c>
      <c r="T11" s="3">
        <f t="shared" si="1"/>
        <v>0</v>
      </c>
      <c r="U11" s="3">
        <f t="shared" si="1"/>
        <v>0</v>
      </c>
      <c r="V11" s="3">
        <f t="shared" si="1"/>
        <v>0</v>
      </c>
      <c r="W11" s="3">
        <f t="shared" si="1"/>
        <v>0</v>
      </c>
      <c r="X11" s="3">
        <f t="shared" si="1"/>
        <v>0</v>
      </c>
      <c r="Y11" s="3">
        <f t="shared" si="1"/>
        <v>0</v>
      </c>
      <c r="Z11" s="3">
        <f t="shared" si="1"/>
        <v>0</v>
      </c>
      <c r="AA11" s="3">
        <f t="shared" si="1"/>
        <v>0</v>
      </c>
      <c r="AB11" s="3">
        <f t="shared" si="1"/>
        <v>0</v>
      </c>
      <c r="AC11" s="3">
        <f t="shared" si="1"/>
        <v>0</v>
      </c>
      <c r="AD11" s="3">
        <f t="shared" si="1"/>
        <v>0</v>
      </c>
      <c r="AE11" s="3">
        <f t="shared" si="1"/>
        <v>0</v>
      </c>
      <c r="AF11" s="3">
        <f t="shared" si="1"/>
        <v>0</v>
      </c>
      <c r="AG11" s="3">
        <f t="shared" si="1"/>
        <v>0</v>
      </c>
      <c r="AH11" s="3">
        <f t="shared" si="1"/>
        <v>0</v>
      </c>
      <c r="AI11" s="3">
        <f t="shared" si="1"/>
        <v>0</v>
      </c>
      <c r="AJ11" s="3">
        <f t="shared" si="1"/>
        <v>0</v>
      </c>
      <c r="AK11" s="3">
        <f t="shared" si="1"/>
        <v>0</v>
      </c>
      <c r="AL11" s="3">
        <f t="shared" si="1"/>
        <v>0</v>
      </c>
      <c r="AM11" s="3">
        <f t="shared" si="1"/>
        <v>0</v>
      </c>
      <c r="AN11" s="3">
        <f t="shared" si="1"/>
        <v>0</v>
      </c>
      <c r="AO11" s="3">
        <f t="shared" si="1"/>
        <v>0</v>
      </c>
      <c r="AP11" s="3">
        <f t="shared" si="1"/>
        <v>0</v>
      </c>
      <c r="AQ11" s="3">
        <f t="shared" si="1"/>
        <v>0</v>
      </c>
      <c r="AR11" s="3">
        <f t="shared" si="1"/>
        <v>0</v>
      </c>
      <c r="AS11" s="3">
        <f t="shared" si="1"/>
        <v>0</v>
      </c>
      <c r="AT11" s="3">
        <f t="shared" si="1"/>
        <v>0</v>
      </c>
      <c r="AU11" s="3">
        <f t="shared" si="1"/>
        <v>0</v>
      </c>
      <c r="AV11" s="3">
        <f t="shared" si="1"/>
        <v>0</v>
      </c>
      <c r="AW11" s="3">
        <f t="shared" si="1"/>
        <v>0</v>
      </c>
      <c r="AX11" s="3">
        <f t="shared" si="1"/>
        <v>0</v>
      </c>
      <c r="AY11" s="3">
        <f t="shared" si="1"/>
        <v>0</v>
      </c>
      <c r="AZ11" s="3">
        <f t="shared" si="1"/>
        <v>0</v>
      </c>
      <c r="BA11" s="3">
        <f t="shared" si="1"/>
        <v>0</v>
      </c>
      <c r="BB11" s="3">
        <f t="shared" si="1"/>
        <v>0</v>
      </c>
      <c r="BC11" s="3">
        <f t="shared" si="1"/>
        <v>0</v>
      </c>
      <c r="BD11" s="3">
        <f t="shared" si="1"/>
        <v>0</v>
      </c>
      <c r="BE11" s="3">
        <f t="shared" si="1"/>
        <v>0</v>
      </c>
      <c r="BF11" s="3">
        <f t="shared" si="1"/>
        <v>0</v>
      </c>
      <c r="BG11" s="3">
        <f t="shared" si="1"/>
        <v>0</v>
      </c>
      <c r="BH11" s="3">
        <f t="shared" si="1"/>
        <v>0</v>
      </c>
      <c r="BI11" s="3">
        <f t="shared" si="1"/>
        <v>0</v>
      </c>
      <c r="BJ11" s="3">
        <f t="shared" si="1"/>
        <v>0</v>
      </c>
      <c r="BK11" s="3">
        <f t="shared" si="1"/>
        <v>10</v>
      </c>
      <c r="BL11" s="3">
        <f t="shared" si="1"/>
        <v>10</v>
      </c>
      <c r="BM11" s="3">
        <f t="shared" si="1"/>
        <v>10</v>
      </c>
      <c r="BN11" s="3">
        <f t="shared" si="1"/>
        <v>10</v>
      </c>
      <c r="BO11" s="3">
        <f t="shared" si="1"/>
        <v>10</v>
      </c>
      <c r="BP11" s="3">
        <f t="shared" si="1"/>
        <v>10</v>
      </c>
      <c r="BQ11" s="3">
        <f t="shared" si="1"/>
        <v>10</v>
      </c>
      <c r="BR11" s="3">
        <f t="shared" si="1"/>
        <v>10</v>
      </c>
      <c r="BS11" s="3">
        <f t="shared" si="1"/>
        <v>10</v>
      </c>
      <c r="BT11" s="3">
        <f t="shared" si="1"/>
        <v>10</v>
      </c>
      <c r="BU11" s="3">
        <f t="shared" si="1"/>
        <v>10</v>
      </c>
      <c r="BV11" s="3">
        <f t="shared" si="1"/>
        <v>10</v>
      </c>
      <c r="BW11" s="3">
        <f t="shared" si="1"/>
        <v>10</v>
      </c>
      <c r="BX11" s="3">
        <f t="shared" si="2"/>
        <v>10</v>
      </c>
      <c r="BY11" s="3">
        <f t="shared" si="2"/>
        <v>10</v>
      </c>
      <c r="BZ11" s="3">
        <f t="shared" si="2"/>
        <v>10</v>
      </c>
      <c r="CA11" s="3">
        <f t="shared" si="2"/>
        <v>10</v>
      </c>
      <c r="CB11" s="3">
        <f t="shared" si="2"/>
        <v>10</v>
      </c>
      <c r="CC11" s="3">
        <f t="shared" si="2"/>
        <v>10</v>
      </c>
      <c r="CD11" s="3">
        <f t="shared" si="2"/>
        <v>10</v>
      </c>
      <c r="CE11" s="3">
        <f t="shared" si="2"/>
        <v>10</v>
      </c>
      <c r="CF11" s="3">
        <f t="shared" si="2"/>
        <v>10</v>
      </c>
      <c r="CG11" s="3">
        <f t="shared" si="2"/>
        <v>10</v>
      </c>
      <c r="CH11" s="3">
        <f t="shared" si="2"/>
        <v>10</v>
      </c>
      <c r="CI11" s="3">
        <f t="shared" si="2"/>
        <v>10</v>
      </c>
      <c r="CJ11" s="3">
        <f t="shared" si="2"/>
        <v>10</v>
      </c>
      <c r="CK11" s="3">
        <f t="shared" si="2"/>
        <v>10</v>
      </c>
      <c r="CL11" s="3">
        <f t="shared" si="2"/>
        <v>10</v>
      </c>
      <c r="CM11" s="3">
        <f t="shared" si="2"/>
        <v>10</v>
      </c>
      <c r="CN11" s="3">
        <f t="shared" si="2"/>
        <v>10</v>
      </c>
      <c r="CO11" s="3">
        <f t="shared" si="2"/>
        <v>10</v>
      </c>
      <c r="CP11" s="3">
        <f t="shared" si="2"/>
        <v>10</v>
      </c>
      <c r="CQ11" s="3">
        <f t="shared" si="2"/>
        <v>10</v>
      </c>
      <c r="CR11" s="3">
        <f t="shared" si="2"/>
        <v>10</v>
      </c>
      <c r="CS11" s="3">
        <f t="shared" si="2"/>
        <v>10</v>
      </c>
      <c r="CT11" s="3">
        <f t="shared" si="2"/>
        <v>10</v>
      </c>
      <c r="CU11" s="3">
        <f t="shared" si="2"/>
        <v>10</v>
      </c>
      <c r="CV11" s="3">
        <f t="shared" si="2"/>
        <v>10</v>
      </c>
      <c r="CW11" s="3">
        <f t="shared" si="2"/>
        <v>10</v>
      </c>
      <c r="CX11" s="3">
        <f t="shared" si="2"/>
        <v>10</v>
      </c>
      <c r="CY11" s="3">
        <f t="shared" si="2"/>
        <v>10</v>
      </c>
      <c r="CZ11" s="3">
        <f t="shared" si="2"/>
        <v>10</v>
      </c>
      <c r="DA11" s="3">
        <f t="shared" si="2"/>
        <v>10</v>
      </c>
      <c r="DB11" s="3">
        <f t="shared" si="2"/>
        <v>10</v>
      </c>
      <c r="DC11" s="3">
        <f t="shared" si="2"/>
        <v>10</v>
      </c>
      <c r="DD11" s="3">
        <f t="shared" si="2"/>
        <v>10</v>
      </c>
      <c r="DE11" s="3">
        <f t="shared" si="2"/>
        <v>10</v>
      </c>
      <c r="DF11" s="3">
        <f t="shared" si="2"/>
        <v>10</v>
      </c>
      <c r="DG11" s="3">
        <f t="shared" si="2"/>
        <v>10</v>
      </c>
      <c r="DH11" s="3">
        <f t="shared" si="2"/>
        <v>10</v>
      </c>
      <c r="DI11" s="3">
        <f t="shared" si="2"/>
        <v>10</v>
      </c>
      <c r="DJ11" s="3">
        <f t="shared" si="2"/>
        <v>0</v>
      </c>
      <c r="DK11" s="3">
        <f t="shared" si="2"/>
        <v>0</v>
      </c>
      <c r="DL11" s="3">
        <f t="shared" si="2"/>
        <v>0</v>
      </c>
      <c r="DM11" s="3">
        <f t="shared" si="2"/>
        <v>0</v>
      </c>
      <c r="DN11" s="3">
        <f t="shared" si="2"/>
        <v>0</v>
      </c>
      <c r="DO11" s="3">
        <f t="shared" si="2"/>
        <v>0</v>
      </c>
      <c r="DP11" s="3">
        <f t="shared" si="2"/>
        <v>0</v>
      </c>
      <c r="DQ11" s="3">
        <f t="shared" si="2"/>
        <v>0</v>
      </c>
      <c r="DR11" s="3">
        <f t="shared" si="2"/>
        <v>0</v>
      </c>
      <c r="DS11" s="3">
        <f t="shared" si="2"/>
        <v>0</v>
      </c>
      <c r="DT11" s="3">
        <f t="shared" si="2"/>
        <v>0</v>
      </c>
      <c r="DU11" s="3">
        <f t="shared" si="2"/>
        <v>0</v>
      </c>
      <c r="DV11" s="3">
        <f t="shared" si="2"/>
        <v>0</v>
      </c>
      <c r="DW11" s="3">
        <f t="shared" si="2"/>
        <v>0</v>
      </c>
      <c r="DX11" s="3">
        <f t="shared" si="2"/>
        <v>0</v>
      </c>
      <c r="DY11" s="3">
        <f t="shared" si="2"/>
        <v>0</v>
      </c>
      <c r="DZ11" s="3">
        <f t="shared" si="2"/>
        <v>0</v>
      </c>
      <c r="EA11" s="3">
        <f t="shared" si="2"/>
        <v>0</v>
      </c>
      <c r="EB11" s="3">
        <f t="shared" si="2"/>
        <v>0</v>
      </c>
      <c r="EC11" s="3">
        <f t="shared" si="2"/>
        <v>0</v>
      </c>
      <c r="ED11" s="3">
        <f t="shared" si="2"/>
        <v>0</v>
      </c>
      <c r="EE11" s="3">
        <f t="shared" si="2"/>
        <v>0</v>
      </c>
      <c r="EF11" s="3">
        <f t="shared" si="2"/>
        <v>0</v>
      </c>
      <c r="EG11" s="3">
        <f t="shared" si="2"/>
        <v>0</v>
      </c>
      <c r="EH11" s="3">
        <f t="shared" si="2"/>
        <v>0</v>
      </c>
      <c r="EI11" s="3">
        <f t="shared" si="2"/>
        <v>0</v>
      </c>
      <c r="EJ11" s="3">
        <f t="shared" si="3"/>
        <v>0</v>
      </c>
      <c r="EK11" s="3">
        <f t="shared" si="3"/>
        <v>0</v>
      </c>
      <c r="EL11" s="3">
        <f t="shared" si="3"/>
        <v>0</v>
      </c>
      <c r="EM11" s="3">
        <f t="shared" si="3"/>
        <v>0</v>
      </c>
      <c r="EN11" s="3">
        <f t="shared" si="3"/>
        <v>0</v>
      </c>
      <c r="EO11" s="3">
        <f t="shared" si="3"/>
        <v>0</v>
      </c>
      <c r="EP11" s="3">
        <f t="shared" si="3"/>
        <v>0</v>
      </c>
      <c r="EQ11" s="3">
        <f t="shared" si="3"/>
        <v>0</v>
      </c>
      <c r="ER11" s="3">
        <f t="shared" si="3"/>
        <v>0</v>
      </c>
      <c r="ES11" s="3">
        <f t="shared" si="3"/>
        <v>0</v>
      </c>
      <c r="ET11" s="3">
        <f t="shared" si="3"/>
        <v>0</v>
      </c>
      <c r="EU11" s="3">
        <f t="shared" si="3"/>
        <v>0</v>
      </c>
      <c r="EV11" s="3">
        <f t="shared" si="3"/>
        <v>0</v>
      </c>
      <c r="EW11" s="3">
        <f t="shared" si="3"/>
        <v>0</v>
      </c>
      <c r="EX11" s="3">
        <f t="shared" si="3"/>
        <v>0</v>
      </c>
      <c r="EY11" s="3">
        <f t="shared" si="3"/>
        <v>0</v>
      </c>
      <c r="EZ11" s="3">
        <f t="shared" si="3"/>
        <v>0</v>
      </c>
      <c r="FA11" s="3">
        <f t="shared" si="3"/>
        <v>0</v>
      </c>
      <c r="FB11" s="3">
        <f t="shared" si="3"/>
        <v>0</v>
      </c>
      <c r="FC11" s="3">
        <f t="shared" si="3"/>
        <v>0</v>
      </c>
      <c r="FD11" s="3">
        <f t="shared" si="3"/>
        <v>0</v>
      </c>
      <c r="FE11" s="3">
        <f t="shared" si="3"/>
        <v>0</v>
      </c>
      <c r="FF11" s="3">
        <f t="shared" si="3"/>
        <v>0</v>
      </c>
      <c r="FG11" s="3">
        <f t="shared" si="3"/>
        <v>0</v>
      </c>
      <c r="FH11" s="3">
        <f t="shared" si="3"/>
        <v>0</v>
      </c>
      <c r="FI11" s="3">
        <f t="shared" si="3"/>
        <v>0</v>
      </c>
      <c r="FJ11" s="3">
        <f t="shared" si="3"/>
        <v>0</v>
      </c>
      <c r="FK11" s="3">
        <f t="shared" si="3"/>
        <v>0</v>
      </c>
      <c r="FL11" s="3">
        <f t="shared" si="3"/>
        <v>0</v>
      </c>
      <c r="FM11" s="3">
        <f t="shared" si="3"/>
        <v>0</v>
      </c>
      <c r="FN11" s="3">
        <f t="shared" si="3"/>
        <v>0</v>
      </c>
      <c r="FO11" s="3">
        <f t="shared" si="3"/>
        <v>0</v>
      </c>
      <c r="FP11" s="3">
        <f t="shared" si="3"/>
        <v>0</v>
      </c>
      <c r="FQ11" s="3">
        <f t="shared" si="3"/>
        <v>0</v>
      </c>
      <c r="FR11" s="3">
        <f t="shared" si="3"/>
        <v>0</v>
      </c>
      <c r="FS11" s="3">
        <f t="shared" si="3"/>
        <v>0</v>
      </c>
      <c r="FT11" s="3">
        <f t="shared" si="3"/>
        <v>0</v>
      </c>
      <c r="FU11" s="3">
        <f t="shared" si="3"/>
        <v>0</v>
      </c>
      <c r="FV11" s="3">
        <f t="shared" si="3"/>
        <v>0</v>
      </c>
      <c r="FW11" s="3">
        <f t="shared" si="3"/>
        <v>0</v>
      </c>
      <c r="FX11" s="3">
        <f t="shared" si="3"/>
        <v>0</v>
      </c>
      <c r="FY11" s="3">
        <f t="shared" si="3"/>
        <v>0</v>
      </c>
      <c r="FZ11" s="3">
        <f t="shared" si="3"/>
        <v>0</v>
      </c>
      <c r="GA11" s="3">
        <f t="shared" si="3"/>
        <v>0</v>
      </c>
      <c r="GB11" s="3">
        <f t="shared" si="3"/>
        <v>0</v>
      </c>
      <c r="GC11" s="3">
        <f t="shared" si="3"/>
        <v>0</v>
      </c>
      <c r="GD11" s="3">
        <f t="shared" si="3"/>
        <v>0</v>
      </c>
      <c r="GE11" s="3">
        <f t="shared" si="3"/>
        <v>0</v>
      </c>
      <c r="GF11" s="3">
        <f t="shared" si="3"/>
        <v>0</v>
      </c>
      <c r="GG11" s="3">
        <f t="shared" si="3"/>
        <v>0</v>
      </c>
      <c r="GH11" s="3">
        <f t="shared" si="3"/>
        <v>0</v>
      </c>
      <c r="GI11" s="3">
        <f t="shared" si="3"/>
        <v>0</v>
      </c>
      <c r="GJ11" s="3">
        <f t="shared" si="3"/>
        <v>0</v>
      </c>
      <c r="GK11" s="3">
        <f t="shared" si="3"/>
        <v>0</v>
      </c>
      <c r="GL11" s="3">
        <f t="shared" si="3"/>
        <v>0</v>
      </c>
      <c r="GM11" s="3">
        <f t="shared" si="3"/>
        <v>0</v>
      </c>
      <c r="GN11" s="3">
        <f t="shared" si="3"/>
        <v>0</v>
      </c>
      <c r="GO11" s="3">
        <f t="shared" si="3"/>
        <v>0</v>
      </c>
      <c r="GP11" s="3">
        <f t="shared" si="3"/>
        <v>0</v>
      </c>
      <c r="GQ11" s="3">
        <f t="shared" si="3"/>
        <v>0</v>
      </c>
      <c r="GR11" s="3">
        <f t="shared" si="3"/>
        <v>0</v>
      </c>
      <c r="GS11" s="3">
        <f t="shared" si="3"/>
        <v>0</v>
      </c>
      <c r="GT11" s="3">
        <f t="shared" si="3"/>
        <v>0</v>
      </c>
      <c r="GU11" s="3">
        <f t="shared" si="3"/>
        <v>0</v>
      </c>
      <c r="GV11" s="3">
        <f t="shared" si="4"/>
        <v>0</v>
      </c>
      <c r="GW11" s="3">
        <f t="shared" si="4"/>
        <v>0</v>
      </c>
      <c r="GX11" s="3">
        <f t="shared" si="4"/>
        <v>0</v>
      </c>
      <c r="GY11" s="3">
        <f t="shared" si="4"/>
        <v>0</v>
      </c>
      <c r="GZ11" s="3">
        <f t="shared" si="4"/>
        <v>0</v>
      </c>
      <c r="HA11" s="3">
        <f t="shared" si="4"/>
        <v>0</v>
      </c>
      <c r="HB11" s="3">
        <f t="shared" si="4"/>
        <v>0</v>
      </c>
      <c r="HC11" s="3">
        <f t="shared" si="4"/>
        <v>0</v>
      </c>
      <c r="HD11" s="3">
        <f t="shared" si="4"/>
        <v>0</v>
      </c>
      <c r="HE11" s="3">
        <f t="shared" si="4"/>
        <v>0</v>
      </c>
      <c r="HF11" s="3">
        <f t="shared" si="4"/>
        <v>0</v>
      </c>
      <c r="HG11" s="3">
        <f t="shared" si="4"/>
        <v>0</v>
      </c>
      <c r="HH11" s="3">
        <f t="shared" si="4"/>
        <v>0</v>
      </c>
      <c r="HI11" s="3">
        <f t="shared" si="4"/>
        <v>0</v>
      </c>
      <c r="HJ11" s="3">
        <f t="shared" si="4"/>
        <v>0</v>
      </c>
      <c r="HK11" s="3">
        <f t="shared" si="4"/>
        <v>0</v>
      </c>
      <c r="HL11" s="3">
        <f t="shared" si="4"/>
        <v>0</v>
      </c>
      <c r="HM11" s="3">
        <f t="shared" si="4"/>
        <v>0</v>
      </c>
      <c r="HN11" s="3">
        <f t="shared" si="4"/>
        <v>0</v>
      </c>
      <c r="HO11" s="3">
        <f t="shared" si="4"/>
        <v>0</v>
      </c>
      <c r="HP11" s="3">
        <f t="shared" si="4"/>
        <v>0</v>
      </c>
      <c r="HQ11" s="3">
        <f t="shared" si="4"/>
        <v>0</v>
      </c>
      <c r="HR11" s="3">
        <f t="shared" si="4"/>
        <v>0</v>
      </c>
      <c r="HS11" s="3">
        <f t="shared" si="4"/>
        <v>0</v>
      </c>
      <c r="HT11" s="3">
        <f t="shared" si="4"/>
        <v>0</v>
      </c>
      <c r="HU11" s="3">
        <f t="shared" si="4"/>
        <v>0</v>
      </c>
      <c r="HV11" s="3">
        <f t="shared" si="4"/>
        <v>0</v>
      </c>
      <c r="HW11" s="3">
        <f t="shared" si="4"/>
        <v>0</v>
      </c>
      <c r="HX11" s="3">
        <f t="shared" si="4"/>
        <v>0</v>
      </c>
      <c r="HY11" s="3">
        <f t="shared" si="4"/>
        <v>0</v>
      </c>
      <c r="HZ11" s="3">
        <f t="shared" si="4"/>
        <v>0</v>
      </c>
      <c r="IA11" s="3">
        <f t="shared" si="4"/>
        <v>0</v>
      </c>
      <c r="IB11" s="3">
        <f t="shared" si="4"/>
        <v>0</v>
      </c>
      <c r="IC11" s="3">
        <f t="shared" si="4"/>
        <v>0</v>
      </c>
      <c r="ID11" s="3">
        <f t="shared" si="4"/>
        <v>0</v>
      </c>
      <c r="IE11" s="3">
        <f t="shared" si="4"/>
        <v>0</v>
      </c>
      <c r="IF11" s="3">
        <f t="shared" si="4"/>
        <v>0</v>
      </c>
      <c r="IG11" s="3">
        <f t="shared" si="4"/>
        <v>0</v>
      </c>
      <c r="IH11" s="3">
        <f t="shared" si="4"/>
        <v>0</v>
      </c>
      <c r="II11" s="3">
        <f t="shared" si="4"/>
        <v>0</v>
      </c>
      <c r="IJ11" s="3">
        <f t="shared" si="4"/>
        <v>0</v>
      </c>
      <c r="IK11" s="3">
        <f t="shared" si="4"/>
        <v>0</v>
      </c>
      <c r="IL11" s="3">
        <f t="shared" si="4"/>
        <v>0</v>
      </c>
      <c r="IM11" s="3">
        <f t="shared" si="4"/>
        <v>0</v>
      </c>
      <c r="IN11" s="3">
        <f t="shared" si="4"/>
        <v>0</v>
      </c>
      <c r="IO11" s="3">
        <f t="shared" si="4"/>
        <v>0</v>
      </c>
      <c r="IP11" s="3">
        <f t="shared" si="4"/>
        <v>0</v>
      </c>
      <c r="IQ11" s="3">
        <f t="shared" si="4"/>
        <v>0</v>
      </c>
      <c r="IR11" s="3">
        <f t="shared" si="4"/>
        <v>0</v>
      </c>
      <c r="IS11" s="3">
        <f t="shared" si="4"/>
        <v>0</v>
      </c>
      <c r="IT11" s="3">
        <f t="shared" si="4"/>
        <v>0</v>
      </c>
      <c r="IU11" s="3">
        <f t="shared" si="4"/>
        <v>0</v>
      </c>
      <c r="IV11" s="3">
        <f t="shared" si="4"/>
        <v>0</v>
      </c>
      <c r="IW11" s="3">
        <f t="shared" si="4"/>
        <v>0</v>
      </c>
      <c r="IX11" s="3">
        <f t="shared" si="4"/>
        <v>0</v>
      </c>
      <c r="IY11" s="3">
        <f t="shared" si="4"/>
        <v>0</v>
      </c>
      <c r="IZ11" s="3">
        <f t="shared" si="4"/>
        <v>0</v>
      </c>
      <c r="JA11" s="3">
        <f t="shared" si="4"/>
        <v>0</v>
      </c>
      <c r="JB11" s="3">
        <f t="shared" si="4"/>
        <v>0</v>
      </c>
      <c r="JC11" s="3">
        <f t="shared" si="4"/>
        <v>0</v>
      </c>
      <c r="JD11" s="3">
        <f t="shared" si="4"/>
        <v>0</v>
      </c>
      <c r="JE11" s="3">
        <f t="shared" si="4"/>
        <v>0</v>
      </c>
      <c r="JF11" s="3">
        <f t="shared" si="4"/>
        <v>0</v>
      </c>
      <c r="JG11" s="3">
        <f t="shared" si="4"/>
        <v>0</v>
      </c>
      <c r="JH11" s="3">
        <f t="shared" si="5"/>
        <v>0</v>
      </c>
      <c r="JI11" s="3">
        <f t="shared" si="5"/>
        <v>0</v>
      </c>
      <c r="JJ11" s="3">
        <f t="shared" si="5"/>
        <v>0</v>
      </c>
      <c r="JK11" s="3">
        <f t="shared" si="5"/>
        <v>0</v>
      </c>
      <c r="JL11" s="3">
        <f t="shared" si="5"/>
        <v>0</v>
      </c>
      <c r="JM11" s="3">
        <f t="shared" si="5"/>
        <v>0</v>
      </c>
      <c r="JN11" s="3">
        <f t="shared" si="5"/>
        <v>0</v>
      </c>
      <c r="JO11" s="3">
        <f t="shared" si="5"/>
        <v>0</v>
      </c>
      <c r="JP11" s="3">
        <f t="shared" si="5"/>
        <v>0</v>
      </c>
      <c r="JQ11" s="3">
        <f t="shared" si="5"/>
        <v>0</v>
      </c>
      <c r="JR11" s="3">
        <f t="shared" si="5"/>
        <v>0</v>
      </c>
      <c r="JS11" s="3">
        <f t="shared" si="5"/>
        <v>0</v>
      </c>
      <c r="JT11" s="3">
        <f t="shared" si="5"/>
        <v>0</v>
      </c>
      <c r="JU11" s="3">
        <f t="shared" si="5"/>
        <v>0</v>
      </c>
      <c r="JV11" s="3">
        <f t="shared" si="5"/>
        <v>0</v>
      </c>
      <c r="JW11" s="3">
        <f t="shared" si="5"/>
        <v>0</v>
      </c>
      <c r="JX11" s="3">
        <f t="shared" si="5"/>
        <v>0</v>
      </c>
      <c r="JY11" s="3">
        <f t="shared" si="5"/>
        <v>0</v>
      </c>
      <c r="JZ11" s="3">
        <f t="shared" si="5"/>
        <v>0</v>
      </c>
      <c r="KA11" s="3">
        <f t="shared" si="5"/>
        <v>0</v>
      </c>
      <c r="KB11" s="3">
        <f t="shared" si="5"/>
        <v>0</v>
      </c>
      <c r="KC11" s="3">
        <f t="shared" si="5"/>
        <v>0</v>
      </c>
      <c r="KD11" s="3">
        <f t="shared" si="5"/>
        <v>0</v>
      </c>
      <c r="KE11" s="3">
        <f t="shared" si="5"/>
        <v>0</v>
      </c>
      <c r="KF11" s="3">
        <f t="shared" si="5"/>
        <v>0</v>
      </c>
      <c r="KG11" s="3">
        <f t="shared" si="5"/>
        <v>0</v>
      </c>
      <c r="KH11" s="3">
        <f t="shared" si="5"/>
        <v>0</v>
      </c>
      <c r="KI11" s="3">
        <f t="shared" si="5"/>
        <v>0</v>
      </c>
      <c r="KJ11" s="3">
        <f t="shared" si="5"/>
        <v>0</v>
      </c>
      <c r="KK11" s="3">
        <f t="shared" si="5"/>
        <v>0</v>
      </c>
      <c r="KL11" s="3">
        <f t="shared" si="5"/>
        <v>0</v>
      </c>
      <c r="KM11" s="3">
        <f t="shared" si="5"/>
        <v>0</v>
      </c>
      <c r="KN11" s="3">
        <f t="shared" si="5"/>
        <v>0</v>
      </c>
      <c r="KO11" s="3">
        <f t="shared" si="5"/>
        <v>0</v>
      </c>
      <c r="KP11" s="3">
        <f t="shared" si="5"/>
        <v>0</v>
      </c>
      <c r="KQ11" s="3">
        <f t="shared" si="5"/>
        <v>0</v>
      </c>
      <c r="KR11" s="3">
        <f t="shared" si="5"/>
        <v>0</v>
      </c>
      <c r="KS11" s="3">
        <f t="shared" si="5"/>
        <v>0</v>
      </c>
      <c r="KT11" s="3">
        <f t="shared" si="5"/>
        <v>0</v>
      </c>
      <c r="KU11" s="3">
        <f t="shared" si="5"/>
        <v>0</v>
      </c>
      <c r="KV11" s="3">
        <f t="shared" si="5"/>
        <v>0</v>
      </c>
      <c r="KW11" s="3">
        <f t="shared" si="5"/>
        <v>0</v>
      </c>
      <c r="KX11" s="3">
        <f t="shared" si="5"/>
        <v>0</v>
      </c>
      <c r="KY11" s="3">
        <f t="shared" si="5"/>
        <v>0</v>
      </c>
      <c r="KZ11" s="3">
        <f t="shared" si="5"/>
        <v>0</v>
      </c>
      <c r="LA11" s="3">
        <f t="shared" si="5"/>
        <v>0</v>
      </c>
      <c r="LB11" s="3">
        <f t="shared" si="5"/>
        <v>0</v>
      </c>
      <c r="LC11" s="3">
        <f t="shared" si="5"/>
        <v>0</v>
      </c>
      <c r="LD11" s="3">
        <f t="shared" si="5"/>
        <v>0</v>
      </c>
      <c r="LE11" s="3">
        <f t="shared" si="5"/>
        <v>0</v>
      </c>
      <c r="LF11" s="3">
        <f t="shared" si="5"/>
        <v>0</v>
      </c>
      <c r="LG11" s="3">
        <f t="shared" si="5"/>
        <v>0</v>
      </c>
      <c r="LH11" s="3">
        <f t="shared" si="5"/>
        <v>0</v>
      </c>
      <c r="LI11" s="3">
        <f t="shared" si="5"/>
        <v>0</v>
      </c>
      <c r="LJ11" s="3">
        <f t="shared" si="5"/>
        <v>0</v>
      </c>
      <c r="LK11" s="3">
        <f t="shared" si="5"/>
        <v>0</v>
      </c>
      <c r="LL11" s="3">
        <f t="shared" si="5"/>
        <v>0</v>
      </c>
      <c r="LM11" s="3">
        <f t="shared" si="5"/>
        <v>0</v>
      </c>
      <c r="LN11" s="3">
        <f t="shared" si="5"/>
        <v>0</v>
      </c>
      <c r="LO11" s="3">
        <f t="shared" si="5"/>
        <v>0</v>
      </c>
      <c r="LP11" s="3">
        <f t="shared" si="5"/>
        <v>0</v>
      </c>
      <c r="LQ11" s="3">
        <f t="shared" si="5"/>
        <v>0</v>
      </c>
      <c r="LR11" s="3">
        <f t="shared" si="5"/>
        <v>0</v>
      </c>
      <c r="LS11" s="3">
        <f t="shared" si="5"/>
        <v>0</v>
      </c>
      <c r="LT11" s="3">
        <f t="shared" si="6"/>
        <v>0</v>
      </c>
      <c r="LU11" s="3">
        <f t="shared" si="6"/>
        <v>0</v>
      </c>
      <c r="LV11" s="3">
        <f t="shared" si="6"/>
        <v>0</v>
      </c>
      <c r="LW11" s="3">
        <f t="shared" si="6"/>
        <v>0</v>
      </c>
      <c r="LX11" s="3">
        <f t="shared" si="6"/>
        <v>0</v>
      </c>
      <c r="LY11" s="3">
        <f t="shared" si="6"/>
        <v>0</v>
      </c>
      <c r="LZ11" s="3">
        <f t="shared" si="6"/>
        <v>0</v>
      </c>
      <c r="MA11" s="3">
        <f t="shared" si="6"/>
        <v>0</v>
      </c>
      <c r="MB11" s="3">
        <f t="shared" si="6"/>
        <v>0</v>
      </c>
      <c r="MC11" s="3">
        <f t="shared" si="6"/>
        <v>0</v>
      </c>
      <c r="MD11" s="3">
        <f t="shared" si="6"/>
        <v>0</v>
      </c>
      <c r="ME11" s="3">
        <f t="shared" si="6"/>
        <v>0</v>
      </c>
      <c r="MF11" s="3">
        <f t="shared" si="6"/>
        <v>0</v>
      </c>
      <c r="MG11" s="3">
        <f t="shared" si="6"/>
        <v>0</v>
      </c>
      <c r="MH11" s="3">
        <f t="shared" si="6"/>
        <v>0</v>
      </c>
      <c r="MI11" s="3">
        <f t="shared" si="6"/>
        <v>0</v>
      </c>
      <c r="MJ11" s="3">
        <f t="shared" si="6"/>
        <v>0</v>
      </c>
      <c r="MK11" s="3">
        <f t="shared" si="6"/>
        <v>0</v>
      </c>
      <c r="ML11" s="3">
        <f t="shared" si="6"/>
        <v>0</v>
      </c>
      <c r="MM11" s="3">
        <f t="shared" si="6"/>
        <v>0</v>
      </c>
      <c r="MN11" s="3">
        <f t="shared" si="6"/>
        <v>0</v>
      </c>
      <c r="MO11" s="3">
        <f t="shared" si="6"/>
        <v>0</v>
      </c>
      <c r="MP11" s="3">
        <f t="shared" si="6"/>
        <v>0</v>
      </c>
      <c r="MQ11" s="3">
        <f t="shared" si="6"/>
        <v>0</v>
      </c>
      <c r="MR11" s="3">
        <f t="shared" si="6"/>
        <v>0</v>
      </c>
      <c r="MS11" s="3">
        <f t="shared" si="6"/>
        <v>0</v>
      </c>
      <c r="MT11" s="3">
        <f t="shared" si="6"/>
        <v>0</v>
      </c>
      <c r="MU11" s="3">
        <f t="shared" si="6"/>
        <v>0</v>
      </c>
      <c r="MV11" s="3">
        <f t="shared" si="6"/>
        <v>0</v>
      </c>
      <c r="MW11" s="3">
        <f t="shared" si="6"/>
        <v>0</v>
      </c>
      <c r="MX11" s="3">
        <f t="shared" si="6"/>
        <v>0</v>
      </c>
      <c r="MY11" s="3">
        <f t="shared" si="6"/>
        <v>0</v>
      </c>
      <c r="MZ11" s="3">
        <f t="shared" si="6"/>
        <v>0</v>
      </c>
      <c r="NA11" s="3">
        <f t="shared" si="6"/>
        <v>0</v>
      </c>
      <c r="NB11" s="3">
        <f t="shared" si="6"/>
        <v>0</v>
      </c>
      <c r="NC11" s="3">
        <f t="shared" si="6"/>
        <v>0</v>
      </c>
      <c r="ND11" s="3">
        <f t="shared" si="6"/>
        <v>0</v>
      </c>
      <c r="NE11" s="3">
        <f t="shared" si="6"/>
        <v>0</v>
      </c>
      <c r="NF11" s="3">
        <f t="shared" si="6"/>
        <v>0</v>
      </c>
      <c r="NG11" s="3">
        <f t="shared" si="6"/>
        <v>0</v>
      </c>
    </row>
    <row r="12" spans="1:371" x14ac:dyDescent="0.2">
      <c r="C12" s="25" t="str">
        <f>D133</f>
        <v>Gecontracteerd aansluitvermogen</v>
      </c>
      <c r="D12" t="str">
        <f>Input!F23</f>
        <v>&gt; 2 MVA</v>
      </c>
      <c r="E12" cm="1">
        <f t="array" ref="E12">SUM((($C$9=$C$124:$C$200)*(C12=$D$124:$D$200)*(D12=$E$124:$E$200)*($F$124:$F$200)))</f>
        <v>10</v>
      </c>
      <c r="F12">
        <v>1</v>
      </c>
      <c r="G12">
        <f t="shared" si="0"/>
        <v>0.14285714285714285</v>
      </c>
      <c r="H12">
        <f t="shared" ref="H12:H17" si="8">I11</f>
        <v>102.85714285714285</v>
      </c>
      <c r="I12">
        <f>360*SUM($G$10:G12)</f>
        <v>154.28571428571428</v>
      </c>
      <c r="J12" t="str">
        <f>Input!E26</f>
        <v>Fysieke ruimte voor zon-PV?</v>
      </c>
      <c r="K12" s="3">
        <f>IF(AND(K$9&gt;=$H12,K$9&lt;=$I12),$E12,0)</f>
        <v>0</v>
      </c>
      <c r="L12" s="3">
        <f>IF(AND(L$9&gt;=$H12,L$9&lt;=$I12),$E12,0)</f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P12" s="3">
        <f t="shared" si="1"/>
        <v>0</v>
      </c>
      <c r="Q12" s="3">
        <f t="shared" si="1"/>
        <v>0</v>
      </c>
      <c r="R12" s="3">
        <f t="shared" si="1"/>
        <v>0</v>
      </c>
      <c r="S12" s="3">
        <f t="shared" si="1"/>
        <v>0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0</v>
      </c>
      <c r="Y12" s="3">
        <f t="shared" si="1"/>
        <v>0</v>
      </c>
      <c r="Z12" s="3">
        <f t="shared" si="1"/>
        <v>0</v>
      </c>
      <c r="AA12" s="3">
        <f t="shared" si="1"/>
        <v>0</v>
      </c>
      <c r="AB12" s="3">
        <f t="shared" si="1"/>
        <v>0</v>
      </c>
      <c r="AC12" s="3">
        <f t="shared" si="1"/>
        <v>0</v>
      </c>
      <c r="AD12" s="3">
        <f t="shared" si="1"/>
        <v>0</v>
      </c>
      <c r="AE12" s="3">
        <f t="shared" si="1"/>
        <v>0</v>
      </c>
      <c r="AF12" s="3">
        <f t="shared" si="1"/>
        <v>0</v>
      </c>
      <c r="AG12" s="3">
        <f t="shared" si="1"/>
        <v>0</v>
      </c>
      <c r="AH12" s="3">
        <f t="shared" si="1"/>
        <v>0</v>
      </c>
      <c r="AI12" s="3">
        <f t="shared" si="1"/>
        <v>0</v>
      </c>
      <c r="AJ12" s="3">
        <f t="shared" si="1"/>
        <v>0</v>
      </c>
      <c r="AK12" s="3">
        <f t="shared" si="1"/>
        <v>0</v>
      </c>
      <c r="AL12" s="3">
        <f t="shared" si="1"/>
        <v>0</v>
      </c>
      <c r="AM12" s="3">
        <f t="shared" si="1"/>
        <v>0</v>
      </c>
      <c r="AN12" s="3">
        <f t="shared" si="1"/>
        <v>0</v>
      </c>
      <c r="AO12" s="3">
        <f t="shared" si="1"/>
        <v>0</v>
      </c>
      <c r="AP12" s="3">
        <f t="shared" si="1"/>
        <v>0</v>
      </c>
      <c r="AQ12" s="3">
        <f t="shared" si="1"/>
        <v>0</v>
      </c>
      <c r="AR12" s="3">
        <f t="shared" si="1"/>
        <v>0</v>
      </c>
      <c r="AS12" s="3">
        <f t="shared" si="1"/>
        <v>0</v>
      </c>
      <c r="AT12" s="3">
        <f t="shared" si="1"/>
        <v>0</v>
      </c>
      <c r="AU12" s="3">
        <f t="shared" si="1"/>
        <v>0</v>
      </c>
      <c r="AV12" s="3">
        <f t="shared" si="1"/>
        <v>0</v>
      </c>
      <c r="AW12" s="3">
        <f t="shared" si="1"/>
        <v>0</v>
      </c>
      <c r="AX12" s="3">
        <f t="shared" si="1"/>
        <v>0</v>
      </c>
      <c r="AY12" s="3">
        <f t="shared" si="1"/>
        <v>0</v>
      </c>
      <c r="AZ12" s="3">
        <f t="shared" si="1"/>
        <v>0</v>
      </c>
      <c r="BA12" s="3">
        <f t="shared" si="1"/>
        <v>0</v>
      </c>
      <c r="BB12" s="3">
        <f t="shared" si="1"/>
        <v>0</v>
      </c>
      <c r="BC12" s="3">
        <f t="shared" si="1"/>
        <v>0</v>
      </c>
      <c r="BD12" s="3">
        <f t="shared" si="1"/>
        <v>0</v>
      </c>
      <c r="BE12" s="3">
        <f t="shared" si="1"/>
        <v>0</v>
      </c>
      <c r="BF12" s="3">
        <f t="shared" si="1"/>
        <v>0</v>
      </c>
      <c r="BG12" s="3">
        <f t="shared" si="1"/>
        <v>0</v>
      </c>
      <c r="BH12" s="3">
        <f t="shared" si="1"/>
        <v>0</v>
      </c>
      <c r="BI12" s="3">
        <f t="shared" si="1"/>
        <v>0</v>
      </c>
      <c r="BJ12" s="3">
        <f t="shared" si="1"/>
        <v>0</v>
      </c>
      <c r="BK12" s="3">
        <f t="shared" si="1"/>
        <v>0</v>
      </c>
      <c r="BL12" s="3">
        <f t="shared" si="1"/>
        <v>0</v>
      </c>
      <c r="BM12" s="3">
        <f t="shared" si="1"/>
        <v>0</v>
      </c>
      <c r="BN12" s="3">
        <f t="shared" si="1"/>
        <v>0</v>
      </c>
      <c r="BO12" s="3">
        <f t="shared" si="1"/>
        <v>0</v>
      </c>
      <c r="BP12" s="3">
        <f t="shared" si="1"/>
        <v>0</v>
      </c>
      <c r="BQ12" s="3">
        <f t="shared" si="1"/>
        <v>0</v>
      </c>
      <c r="BR12" s="3">
        <f t="shared" si="1"/>
        <v>0</v>
      </c>
      <c r="BS12" s="3">
        <f t="shared" si="1"/>
        <v>0</v>
      </c>
      <c r="BT12" s="3">
        <f t="shared" si="1"/>
        <v>0</v>
      </c>
      <c r="BU12" s="3">
        <f t="shared" si="1"/>
        <v>0</v>
      </c>
      <c r="BV12" s="3">
        <f t="shared" si="1"/>
        <v>0</v>
      </c>
      <c r="BW12" s="3">
        <f t="shared" si="1"/>
        <v>0</v>
      </c>
      <c r="BX12" s="3">
        <f t="shared" si="2"/>
        <v>0</v>
      </c>
      <c r="BY12" s="3">
        <f t="shared" si="2"/>
        <v>0</v>
      </c>
      <c r="BZ12" s="3">
        <f t="shared" si="2"/>
        <v>0</v>
      </c>
      <c r="CA12" s="3">
        <f t="shared" si="2"/>
        <v>0</v>
      </c>
      <c r="CB12" s="3">
        <f t="shared" si="2"/>
        <v>0</v>
      </c>
      <c r="CC12" s="3">
        <f t="shared" si="2"/>
        <v>0</v>
      </c>
      <c r="CD12" s="3">
        <f t="shared" si="2"/>
        <v>0</v>
      </c>
      <c r="CE12" s="3">
        <f t="shared" si="2"/>
        <v>0</v>
      </c>
      <c r="CF12" s="3">
        <f t="shared" si="2"/>
        <v>0</v>
      </c>
      <c r="CG12" s="3">
        <f t="shared" si="2"/>
        <v>0</v>
      </c>
      <c r="CH12" s="3">
        <f t="shared" si="2"/>
        <v>0</v>
      </c>
      <c r="CI12" s="3">
        <f t="shared" si="2"/>
        <v>0</v>
      </c>
      <c r="CJ12" s="3">
        <f t="shared" si="2"/>
        <v>0</v>
      </c>
      <c r="CK12" s="3">
        <f t="shared" si="2"/>
        <v>0</v>
      </c>
      <c r="CL12" s="3">
        <f t="shared" si="2"/>
        <v>0</v>
      </c>
      <c r="CM12" s="3">
        <f t="shared" si="2"/>
        <v>0</v>
      </c>
      <c r="CN12" s="3">
        <f t="shared" si="2"/>
        <v>0</v>
      </c>
      <c r="CO12" s="3">
        <f t="shared" si="2"/>
        <v>0</v>
      </c>
      <c r="CP12" s="3">
        <f t="shared" si="2"/>
        <v>0</v>
      </c>
      <c r="CQ12" s="3">
        <f t="shared" si="2"/>
        <v>0</v>
      </c>
      <c r="CR12" s="3">
        <f t="shared" si="2"/>
        <v>0</v>
      </c>
      <c r="CS12" s="3">
        <f t="shared" si="2"/>
        <v>0</v>
      </c>
      <c r="CT12" s="3">
        <f t="shared" si="2"/>
        <v>0</v>
      </c>
      <c r="CU12" s="3">
        <f t="shared" si="2"/>
        <v>0</v>
      </c>
      <c r="CV12" s="3">
        <f t="shared" si="2"/>
        <v>0</v>
      </c>
      <c r="CW12" s="3">
        <f t="shared" si="2"/>
        <v>0</v>
      </c>
      <c r="CX12" s="3">
        <f t="shared" si="2"/>
        <v>0</v>
      </c>
      <c r="CY12" s="3">
        <f t="shared" si="2"/>
        <v>0</v>
      </c>
      <c r="CZ12" s="3">
        <f t="shared" si="2"/>
        <v>0</v>
      </c>
      <c r="DA12" s="3">
        <f t="shared" si="2"/>
        <v>0</v>
      </c>
      <c r="DB12" s="3">
        <f t="shared" si="2"/>
        <v>0</v>
      </c>
      <c r="DC12" s="3">
        <f t="shared" si="2"/>
        <v>0</v>
      </c>
      <c r="DD12" s="3">
        <f t="shared" si="2"/>
        <v>0</v>
      </c>
      <c r="DE12" s="3">
        <f t="shared" si="2"/>
        <v>0</v>
      </c>
      <c r="DF12" s="3">
        <f t="shared" si="2"/>
        <v>0</v>
      </c>
      <c r="DG12" s="3">
        <f t="shared" si="2"/>
        <v>0</v>
      </c>
      <c r="DH12" s="3">
        <f t="shared" si="2"/>
        <v>0</v>
      </c>
      <c r="DI12" s="3">
        <f t="shared" si="2"/>
        <v>0</v>
      </c>
      <c r="DJ12" s="3">
        <f t="shared" si="2"/>
        <v>10</v>
      </c>
      <c r="DK12" s="3">
        <f t="shared" si="2"/>
        <v>10</v>
      </c>
      <c r="DL12" s="3">
        <f t="shared" si="2"/>
        <v>10</v>
      </c>
      <c r="DM12" s="3">
        <f t="shared" si="2"/>
        <v>10</v>
      </c>
      <c r="DN12" s="3">
        <f t="shared" si="2"/>
        <v>10</v>
      </c>
      <c r="DO12" s="3">
        <f t="shared" si="2"/>
        <v>10</v>
      </c>
      <c r="DP12" s="3">
        <f t="shared" si="2"/>
        <v>10</v>
      </c>
      <c r="DQ12" s="3">
        <f t="shared" si="2"/>
        <v>10</v>
      </c>
      <c r="DR12" s="3">
        <f t="shared" si="2"/>
        <v>10</v>
      </c>
      <c r="DS12" s="3">
        <f t="shared" si="2"/>
        <v>10</v>
      </c>
      <c r="DT12" s="3">
        <f t="shared" si="2"/>
        <v>10</v>
      </c>
      <c r="DU12" s="3">
        <f t="shared" si="2"/>
        <v>10</v>
      </c>
      <c r="DV12" s="3">
        <f t="shared" si="2"/>
        <v>10</v>
      </c>
      <c r="DW12" s="3">
        <f t="shared" si="2"/>
        <v>10</v>
      </c>
      <c r="DX12" s="3">
        <f t="shared" si="2"/>
        <v>10</v>
      </c>
      <c r="DY12" s="3">
        <f t="shared" si="2"/>
        <v>10</v>
      </c>
      <c r="DZ12" s="3">
        <f t="shared" si="2"/>
        <v>10</v>
      </c>
      <c r="EA12" s="3">
        <f t="shared" si="2"/>
        <v>10</v>
      </c>
      <c r="EB12" s="3">
        <f t="shared" si="2"/>
        <v>10</v>
      </c>
      <c r="EC12" s="3">
        <f t="shared" si="2"/>
        <v>10</v>
      </c>
      <c r="ED12" s="3">
        <f t="shared" si="2"/>
        <v>10</v>
      </c>
      <c r="EE12" s="3">
        <f t="shared" si="2"/>
        <v>10</v>
      </c>
      <c r="EF12" s="3">
        <f t="shared" si="2"/>
        <v>10</v>
      </c>
      <c r="EG12" s="3">
        <f t="shared" si="2"/>
        <v>10</v>
      </c>
      <c r="EH12" s="3">
        <f t="shared" si="2"/>
        <v>10</v>
      </c>
      <c r="EI12" s="3">
        <f t="shared" si="2"/>
        <v>10</v>
      </c>
      <c r="EJ12" s="3">
        <f t="shared" si="3"/>
        <v>10</v>
      </c>
      <c r="EK12" s="3">
        <f t="shared" si="3"/>
        <v>10</v>
      </c>
      <c r="EL12" s="3">
        <f t="shared" si="3"/>
        <v>10</v>
      </c>
      <c r="EM12" s="3">
        <f t="shared" si="3"/>
        <v>10</v>
      </c>
      <c r="EN12" s="3">
        <f t="shared" si="3"/>
        <v>10</v>
      </c>
      <c r="EO12" s="3">
        <f t="shared" si="3"/>
        <v>10</v>
      </c>
      <c r="EP12" s="3">
        <f t="shared" si="3"/>
        <v>10</v>
      </c>
      <c r="EQ12" s="3">
        <f t="shared" si="3"/>
        <v>10</v>
      </c>
      <c r="ER12" s="3">
        <f t="shared" si="3"/>
        <v>10</v>
      </c>
      <c r="ES12" s="3">
        <f t="shared" si="3"/>
        <v>10</v>
      </c>
      <c r="ET12" s="3">
        <f t="shared" si="3"/>
        <v>10</v>
      </c>
      <c r="EU12" s="3">
        <f t="shared" si="3"/>
        <v>10</v>
      </c>
      <c r="EV12" s="3">
        <f t="shared" si="3"/>
        <v>10</v>
      </c>
      <c r="EW12" s="3">
        <f t="shared" si="3"/>
        <v>10</v>
      </c>
      <c r="EX12" s="3">
        <f t="shared" si="3"/>
        <v>10</v>
      </c>
      <c r="EY12" s="3">
        <f t="shared" si="3"/>
        <v>10</v>
      </c>
      <c r="EZ12" s="3">
        <f t="shared" si="3"/>
        <v>10</v>
      </c>
      <c r="FA12" s="3">
        <f t="shared" si="3"/>
        <v>10</v>
      </c>
      <c r="FB12" s="3">
        <f t="shared" si="3"/>
        <v>10</v>
      </c>
      <c r="FC12" s="3">
        <f t="shared" si="3"/>
        <v>10</v>
      </c>
      <c r="FD12" s="3">
        <f t="shared" si="3"/>
        <v>10</v>
      </c>
      <c r="FE12" s="3">
        <f t="shared" si="3"/>
        <v>10</v>
      </c>
      <c r="FF12" s="3">
        <f t="shared" si="3"/>
        <v>10</v>
      </c>
      <c r="FG12" s="3">
        <f t="shared" si="3"/>
        <v>10</v>
      </c>
      <c r="FH12" s="3">
        <f t="shared" si="3"/>
        <v>10</v>
      </c>
      <c r="FI12" s="3">
        <f t="shared" si="3"/>
        <v>10</v>
      </c>
      <c r="FJ12" s="3">
        <f t="shared" si="3"/>
        <v>0</v>
      </c>
      <c r="FK12" s="3">
        <f t="shared" si="3"/>
        <v>0</v>
      </c>
      <c r="FL12" s="3">
        <f t="shared" si="3"/>
        <v>0</v>
      </c>
      <c r="FM12" s="3">
        <f t="shared" si="3"/>
        <v>0</v>
      </c>
      <c r="FN12" s="3">
        <f t="shared" si="3"/>
        <v>0</v>
      </c>
      <c r="FO12" s="3">
        <f t="shared" si="3"/>
        <v>0</v>
      </c>
      <c r="FP12" s="3">
        <f t="shared" si="3"/>
        <v>0</v>
      </c>
      <c r="FQ12" s="3">
        <f t="shared" si="3"/>
        <v>0</v>
      </c>
      <c r="FR12" s="3">
        <f t="shared" si="3"/>
        <v>0</v>
      </c>
      <c r="FS12" s="3">
        <f t="shared" si="3"/>
        <v>0</v>
      </c>
      <c r="FT12" s="3">
        <f t="shared" si="3"/>
        <v>0</v>
      </c>
      <c r="FU12" s="3">
        <f t="shared" si="3"/>
        <v>0</v>
      </c>
      <c r="FV12" s="3">
        <f t="shared" si="3"/>
        <v>0</v>
      </c>
      <c r="FW12" s="3">
        <f t="shared" si="3"/>
        <v>0</v>
      </c>
      <c r="FX12" s="3">
        <f t="shared" si="3"/>
        <v>0</v>
      </c>
      <c r="FY12" s="3">
        <f t="shared" si="3"/>
        <v>0</v>
      </c>
      <c r="FZ12" s="3">
        <f t="shared" si="3"/>
        <v>0</v>
      </c>
      <c r="GA12" s="3">
        <f t="shared" si="3"/>
        <v>0</v>
      </c>
      <c r="GB12" s="3">
        <f t="shared" si="3"/>
        <v>0</v>
      </c>
      <c r="GC12" s="3">
        <f t="shared" si="3"/>
        <v>0</v>
      </c>
      <c r="GD12" s="3">
        <f t="shared" si="3"/>
        <v>0</v>
      </c>
      <c r="GE12" s="3">
        <f t="shared" si="3"/>
        <v>0</v>
      </c>
      <c r="GF12" s="3">
        <f t="shared" si="3"/>
        <v>0</v>
      </c>
      <c r="GG12" s="3">
        <f t="shared" si="3"/>
        <v>0</v>
      </c>
      <c r="GH12" s="3">
        <f t="shared" si="3"/>
        <v>0</v>
      </c>
      <c r="GI12" s="3">
        <f t="shared" si="3"/>
        <v>0</v>
      </c>
      <c r="GJ12" s="3">
        <f t="shared" si="3"/>
        <v>0</v>
      </c>
      <c r="GK12" s="3">
        <f t="shared" si="3"/>
        <v>0</v>
      </c>
      <c r="GL12" s="3">
        <f t="shared" si="3"/>
        <v>0</v>
      </c>
      <c r="GM12" s="3">
        <f t="shared" si="3"/>
        <v>0</v>
      </c>
      <c r="GN12" s="3">
        <f t="shared" si="3"/>
        <v>0</v>
      </c>
      <c r="GO12" s="3">
        <f t="shared" si="3"/>
        <v>0</v>
      </c>
      <c r="GP12" s="3">
        <f t="shared" si="3"/>
        <v>0</v>
      </c>
      <c r="GQ12" s="3">
        <f t="shared" si="3"/>
        <v>0</v>
      </c>
      <c r="GR12" s="3">
        <f t="shared" si="3"/>
        <v>0</v>
      </c>
      <c r="GS12" s="3">
        <f t="shared" si="3"/>
        <v>0</v>
      </c>
      <c r="GT12" s="3">
        <f t="shared" si="3"/>
        <v>0</v>
      </c>
      <c r="GU12" s="3">
        <f t="shared" si="3"/>
        <v>0</v>
      </c>
      <c r="GV12" s="3">
        <f t="shared" si="4"/>
        <v>0</v>
      </c>
      <c r="GW12" s="3">
        <f t="shared" si="4"/>
        <v>0</v>
      </c>
      <c r="GX12" s="3">
        <f t="shared" si="4"/>
        <v>0</v>
      </c>
      <c r="GY12" s="3">
        <f t="shared" si="4"/>
        <v>0</v>
      </c>
      <c r="GZ12" s="3">
        <f t="shared" si="4"/>
        <v>0</v>
      </c>
      <c r="HA12" s="3">
        <f t="shared" si="4"/>
        <v>0</v>
      </c>
      <c r="HB12" s="3">
        <f t="shared" si="4"/>
        <v>0</v>
      </c>
      <c r="HC12" s="3">
        <f t="shared" si="4"/>
        <v>0</v>
      </c>
      <c r="HD12" s="3">
        <f t="shared" si="4"/>
        <v>0</v>
      </c>
      <c r="HE12" s="3">
        <f t="shared" si="4"/>
        <v>0</v>
      </c>
      <c r="HF12" s="3">
        <f t="shared" si="4"/>
        <v>0</v>
      </c>
      <c r="HG12" s="3">
        <f t="shared" si="4"/>
        <v>0</v>
      </c>
      <c r="HH12" s="3">
        <f t="shared" si="4"/>
        <v>0</v>
      </c>
      <c r="HI12" s="3">
        <f t="shared" si="4"/>
        <v>0</v>
      </c>
      <c r="HJ12" s="3">
        <f t="shared" si="4"/>
        <v>0</v>
      </c>
      <c r="HK12" s="3">
        <f t="shared" si="4"/>
        <v>0</v>
      </c>
      <c r="HL12" s="3">
        <f t="shared" si="4"/>
        <v>0</v>
      </c>
      <c r="HM12" s="3">
        <f t="shared" si="4"/>
        <v>0</v>
      </c>
      <c r="HN12" s="3">
        <f t="shared" si="4"/>
        <v>0</v>
      </c>
      <c r="HO12" s="3">
        <f t="shared" si="4"/>
        <v>0</v>
      </c>
      <c r="HP12" s="3">
        <f t="shared" si="4"/>
        <v>0</v>
      </c>
      <c r="HQ12" s="3">
        <f t="shared" si="4"/>
        <v>0</v>
      </c>
      <c r="HR12" s="3">
        <f t="shared" si="4"/>
        <v>0</v>
      </c>
      <c r="HS12" s="3">
        <f t="shared" si="4"/>
        <v>0</v>
      </c>
      <c r="HT12" s="3">
        <f t="shared" si="4"/>
        <v>0</v>
      </c>
      <c r="HU12" s="3">
        <f t="shared" si="4"/>
        <v>0</v>
      </c>
      <c r="HV12" s="3">
        <f t="shared" si="4"/>
        <v>0</v>
      </c>
      <c r="HW12" s="3">
        <f t="shared" si="4"/>
        <v>0</v>
      </c>
      <c r="HX12" s="3">
        <f t="shared" si="4"/>
        <v>0</v>
      </c>
      <c r="HY12" s="3">
        <f t="shared" si="4"/>
        <v>0</v>
      </c>
      <c r="HZ12" s="3">
        <f t="shared" si="4"/>
        <v>0</v>
      </c>
      <c r="IA12" s="3">
        <f t="shared" si="4"/>
        <v>0</v>
      </c>
      <c r="IB12" s="3">
        <f t="shared" si="4"/>
        <v>0</v>
      </c>
      <c r="IC12" s="3">
        <f t="shared" si="4"/>
        <v>0</v>
      </c>
      <c r="ID12" s="3">
        <f t="shared" si="4"/>
        <v>0</v>
      </c>
      <c r="IE12" s="3">
        <f t="shared" si="4"/>
        <v>0</v>
      </c>
      <c r="IF12" s="3">
        <f t="shared" si="4"/>
        <v>0</v>
      </c>
      <c r="IG12" s="3">
        <f t="shared" si="4"/>
        <v>0</v>
      </c>
      <c r="IH12" s="3">
        <f t="shared" si="4"/>
        <v>0</v>
      </c>
      <c r="II12" s="3">
        <f t="shared" si="4"/>
        <v>0</v>
      </c>
      <c r="IJ12" s="3">
        <f t="shared" si="4"/>
        <v>0</v>
      </c>
      <c r="IK12" s="3">
        <f t="shared" si="4"/>
        <v>0</v>
      </c>
      <c r="IL12" s="3">
        <f t="shared" si="4"/>
        <v>0</v>
      </c>
      <c r="IM12" s="3">
        <f t="shared" si="4"/>
        <v>0</v>
      </c>
      <c r="IN12" s="3">
        <f t="shared" si="4"/>
        <v>0</v>
      </c>
      <c r="IO12" s="3">
        <f t="shared" si="4"/>
        <v>0</v>
      </c>
      <c r="IP12" s="3">
        <f t="shared" si="4"/>
        <v>0</v>
      </c>
      <c r="IQ12" s="3">
        <f t="shared" si="4"/>
        <v>0</v>
      </c>
      <c r="IR12" s="3">
        <f t="shared" si="4"/>
        <v>0</v>
      </c>
      <c r="IS12" s="3">
        <f t="shared" si="4"/>
        <v>0</v>
      </c>
      <c r="IT12" s="3">
        <f t="shared" si="4"/>
        <v>0</v>
      </c>
      <c r="IU12" s="3">
        <f t="shared" si="4"/>
        <v>0</v>
      </c>
      <c r="IV12" s="3">
        <f t="shared" si="4"/>
        <v>0</v>
      </c>
      <c r="IW12" s="3">
        <f t="shared" si="4"/>
        <v>0</v>
      </c>
      <c r="IX12" s="3">
        <f t="shared" si="4"/>
        <v>0</v>
      </c>
      <c r="IY12" s="3">
        <f t="shared" si="4"/>
        <v>0</v>
      </c>
      <c r="IZ12" s="3">
        <f t="shared" si="4"/>
        <v>0</v>
      </c>
      <c r="JA12" s="3">
        <f t="shared" si="4"/>
        <v>0</v>
      </c>
      <c r="JB12" s="3">
        <f t="shared" si="4"/>
        <v>0</v>
      </c>
      <c r="JC12" s="3">
        <f t="shared" si="4"/>
        <v>0</v>
      </c>
      <c r="JD12" s="3">
        <f t="shared" si="4"/>
        <v>0</v>
      </c>
      <c r="JE12" s="3">
        <f t="shared" si="4"/>
        <v>0</v>
      </c>
      <c r="JF12" s="3">
        <f t="shared" si="4"/>
        <v>0</v>
      </c>
      <c r="JG12" s="3">
        <f t="shared" si="4"/>
        <v>0</v>
      </c>
      <c r="JH12" s="3">
        <f t="shared" si="5"/>
        <v>0</v>
      </c>
      <c r="JI12" s="3">
        <f t="shared" si="5"/>
        <v>0</v>
      </c>
      <c r="JJ12" s="3">
        <f t="shared" si="5"/>
        <v>0</v>
      </c>
      <c r="JK12" s="3">
        <f t="shared" si="5"/>
        <v>0</v>
      </c>
      <c r="JL12" s="3">
        <f t="shared" si="5"/>
        <v>0</v>
      </c>
      <c r="JM12" s="3">
        <f t="shared" si="5"/>
        <v>0</v>
      </c>
      <c r="JN12" s="3">
        <f t="shared" si="5"/>
        <v>0</v>
      </c>
      <c r="JO12" s="3">
        <f t="shared" si="5"/>
        <v>0</v>
      </c>
      <c r="JP12" s="3">
        <f t="shared" si="5"/>
        <v>0</v>
      </c>
      <c r="JQ12" s="3">
        <f t="shared" si="5"/>
        <v>0</v>
      </c>
      <c r="JR12" s="3">
        <f t="shared" si="5"/>
        <v>0</v>
      </c>
      <c r="JS12" s="3">
        <f t="shared" si="5"/>
        <v>0</v>
      </c>
      <c r="JT12" s="3">
        <f t="shared" si="5"/>
        <v>0</v>
      </c>
      <c r="JU12" s="3">
        <f t="shared" si="5"/>
        <v>0</v>
      </c>
      <c r="JV12" s="3">
        <f t="shared" si="5"/>
        <v>0</v>
      </c>
      <c r="JW12" s="3">
        <f t="shared" si="5"/>
        <v>0</v>
      </c>
      <c r="JX12" s="3">
        <f t="shared" si="5"/>
        <v>0</v>
      </c>
      <c r="JY12" s="3">
        <f t="shared" si="5"/>
        <v>0</v>
      </c>
      <c r="JZ12" s="3">
        <f t="shared" si="5"/>
        <v>0</v>
      </c>
      <c r="KA12" s="3">
        <f t="shared" si="5"/>
        <v>0</v>
      </c>
      <c r="KB12" s="3">
        <f t="shared" si="5"/>
        <v>0</v>
      </c>
      <c r="KC12" s="3">
        <f t="shared" si="5"/>
        <v>0</v>
      </c>
      <c r="KD12" s="3">
        <f t="shared" si="5"/>
        <v>0</v>
      </c>
      <c r="KE12" s="3">
        <f t="shared" si="5"/>
        <v>0</v>
      </c>
      <c r="KF12" s="3">
        <f t="shared" si="5"/>
        <v>0</v>
      </c>
      <c r="KG12" s="3">
        <f t="shared" si="5"/>
        <v>0</v>
      </c>
      <c r="KH12" s="3">
        <f t="shared" si="5"/>
        <v>0</v>
      </c>
      <c r="KI12" s="3">
        <f t="shared" si="5"/>
        <v>0</v>
      </c>
      <c r="KJ12" s="3">
        <f t="shared" si="5"/>
        <v>0</v>
      </c>
      <c r="KK12" s="3">
        <f t="shared" si="5"/>
        <v>0</v>
      </c>
      <c r="KL12" s="3">
        <f t="shared" si="5"/>
        <v>0</v>
      </c>
      <c r="KM12" s="3">
        <f t="shared" si="5"/>
        <v>0</v>
      </c>
      <c r="KN12" s="3">
        <f t="shared" si="5"/>
        <v>0</v>
      </c>
      <c r="KO12" s="3">
        <f t="shared" si="5"/>
        <v>0</v>
      </c>
      <c r="KP12" s="3">
        <f t="shared" si="5"/>
        <v>0</v>
      </c>
      <c r="KQ12" s="3">
        <f t="shared" si="5"/>
        <v>0</v>
      </c>
      <c r="KR12" s="3">
        <f t="shared" si="5"/>
        <v>0</v>
      </c>
      <c r="KS12" s="3">
        <f t="shared" si="5"/>
        <v>0</v>
      </c>
      <c r="KT12" s="3">
        <f t="shared" si="5"/>
        <v>0</v>
      </c>
      <c r="KU12" s="3">
        <f t="shared" si="5"/>
        <v>0</v>
      </c>
      <c r="KV12" s="3">
        <f t="shared" si="5"/>
        <v>0</v>
      </c>
      <c r="KW12" s="3">
        <f t="shared" si="5"/>
        <v>0</v>
      </c>
      <c r="KX12" s="3">
        <f t="shared" si="5"/>
        <v>0</v>
      </c>
      <c r="KY12" s="3">
        <f t="shared" si="5"/>
        <v>0</v>
      </c>
      <c r="KZ12" s="3">
        <f t="shared" si="5"/>
        <v>0</v>
      </c>
      <c r="LA12" s="3">
        <f t="shared" si="5"/>
        <v>0</v>
      </c>
      <c r="LB12" s="3">
        <f t="shared" si="5"/>
        <v>0</v>
      </c>
      <c r="LC12" s="3">
        <f t="shared" si="5"/>
        <v>0</v>
      </c>
      <c r="LD12" s="3">
        <f t="shared" si="5"/>
        <v>0</v>
      </c>
      <c r="LE12" s="3">
        <f t="shared" si="5"/>
        <v>0</v>
      </c>
      <c r="LF12" s="3">
        <f t="shared" si="5"/>
        <v>0</v>
      </c>
      <c r="LG12" s="3">
        <f t="shared" si="5"/>
        <v>0</v>
      </c>
      <c r="LH12" s="3">
        <f t="shared" si="5"/>
        <v>0</v>
      </c>
      <c r="LI12" s="3">
        <f t="shared" si="5"/>
        <v>0</v>
      </c>
      <c r="LJ12" s="3">
        <f t="shared" si="5"/>
        <v>0</v>
      </c>
      <c r="LK12" s="3">
        <f t="shared" si="5"/>
        <v>0</v>
      </c>
      <c r="LL12" s="3">
        <f t="shared" si="5"/>
        <v>0</v>
      </c>
      <c r="LM12" s="3">
        <f t="shared" si="5"/>
        <v>0</v>
      </c>
      <c r="LN12" s="3">
        <f t="shared" si="5"/>
        <v>0</v>
      </c>
      <c r="LO12" s="3">
        <f t="shared" si="5"/>
        <v>0</v>
      </c>
      <c r="LP12" s="3">
        <f t="shared" si="5"/>
        <v>0</v>
      </c>
      <c r="LQ12" s="3">
        <f t="shared" si="5"/>
        <v>0</v>
      </c>
      <c r="LR12" s="3">
        <f t="shared" si="5"/>
        <v>0</v>
      </c>
      <c r="LS12" s="3">
        <f t="shared" si="5"/>
        <v>0</v>
      </c>
      <c r="LT12" s="3">
        <f t="shared" si="6"/>
        <v>0</v>
      </c>
      <c r="LU12" s="3">
        <f t="shared" si="6"/>
        <v>0</v>
      </c>
      <c r="LV12" s="3">
        <f t="shared" si="6"/>
        <v>0</v>
      </c>
      <c r="LW12" s="3">
        <f t="shared" si="6"/>
        <v>0</v>
      </c>
      <c r="LX12" s="3">
        <f t="shared" si="6"/>
        <v>0</v>
      </c>
      <c r="LY12" s="3">
        <f t="shared" si="6"/>
        <v>0</v>
      </c>
      <c r="LZ12" s="3">
        <f t="shared" si="6"/>
        <v>0</v>
      </c>
      <c r="MA12" s="3">
        <f t="shared" si="6"/>
        <v>0</v>
      </c>
      <c r="MB12" s="3">
        <f t="shared" si="6"/>
        <v>0</v>
      </c>
      <c r="MC12" s="3">
        <f t="shared" si="6"/>
        <v>0</v>
      </c>
      <c r="MD12" s="3">
        <f t="shared" si="6"/>
        <v>0</v>
      </c>
      <c r="ME12" s="3">
        <f t="shared" si="6"/>
        <v>0</v>
      </c>
      <c r="MF12" s="3">
        <f t="shared" si="6"/>
        <v>0</v>
      </c>
      <c r="MG12" s="3">
        <f t="shared" si="6"/>
        <v>0</v>
      </c>
      <c r="MH12" s="3">
        <f t="shared" si="6"/>
        <v>0</v>
      </c>
      <c r="MI12" s="3">
        <f t="shared" si="6"/>
        <v>0</v>
      </c>
      <c r="MJ12" s="3">
        <f t="shared" si="6"/>
        <v>0</v>
      </c>
      <c r="MK12" s="3">
        <f t="shared" si="6"/>
        <v>0</v>
      </c>
      <c r="ML12" s="3">
        <f t="shared" si="6"/>
        <v>0</v>
      </c>
      <c r="MM12" s="3">
        <f t="shared" si="6"/>
        <v>0</v>
      </c>
      <c r="MN12" s="3">
        <f t="shared" si="6"/>
        <v>0</v>
      </c>
      <c r="MO12" s="3">
        <f t="shared" si="6"/>
        <v>0</v>
      </c>
      <c r="MP12" s="3">
        <f t="shared" si="6"/>
        <v>0</v>
      </c>
      <c r="MQ12" s="3">
        <f t="shared" si="6"/>
        <v>0</v>
      </c>
      <c r="MR12" s="3">
        <f t="shared" si="6"/>
        <v>0</v>
      </c>
      <c r="MS12" s="3">
        <f t="shared" si="6"/>
        <v>0</v>
      </c>
      <c r="MT12" s="3">
        <f t="shared" si="6"/>
        <v>0</v>
      </c>
      <c r="MU12" s="3">
        <f t="shared" si="6"/>
        <v>0</v>
      </c>
      <c r="MV12" s="3">
        <f t="shared" si="6"/>
        <v>0</v>
      </c>
      <c r="MW12" s="3">
        <f t="shared" si="6"/>
        <v>0</v>
      </c>
      <c r="MX12" s="3">
        <f t="shared" si="6"/>
        <v>0</v>
      </c>
      <c r="MY12" s="3">
        <f t="shared" si="6"/>
        <v>0</v>
      </c>
      <c r="MZ12" s="3">
        <f t="shared" si="6"/>
        <v>0</v>
      </c>
      <c r="NA12" s="3">
        <f t="shared" si="6"/>
        <v>0</v>
      </c>
      <c r="NB12" s="3">
        <f t="shared" si="6"/>
        <v>0</v>
      </c>
      <c r="NC12" s="3">
        <f t="shared" si="6"/>
        <v>0</v>
      </c>
      <c r="ND12" s="3">
        <f t="shared" si="6"/>
        <v>0</v>
      </c>
      <c r="NE12" s="3">
        <f t="shared" si="6"/>
        <v>0</v>
      </c>
      <c r="NF12" s="3">
        <f t="shared" si="6"/>
        <v>0</v>
      </c>
      <c r="NG12" s="3">
        <f t="shared" si="6"/>
        <v>0</v>
      </c>
    </row>
    <row r="13" spans="1:371" x14ac:dyDescent="0.2">
      <c r="C13" s="25" t="str">
        <f>D136</f>
        <v>Terugleververmogen</v>
      </c>
      <c r="D13" t="str">
        <f>Input!F24</f>
        <v>&gt; 2 MW</v>
      </c>
      <c r="E13" cm="1">
        <f t="array" ref="E13">SUM((($C$9=$C$124:$C$200)*(C13=$D$124:$D$200)*(D13=$E$124:$E$200)*($F$124:$F$200)))</f>
        <v>10</v>
      </c>
      <c r="F13">
        <v>1</v>
      </c>
      <c r="G13">
        <f t="shared" si="0"/>
        <v>0.14285714285714285</v>
      </c>
      <c r="H13">
        <f t="shared" si="8"/>
        <v>154.28571428571428</v>
      </c>
      <c r="I13">
        <f>360*SUM($G$10:G13)</f>
        <v>205.71428571428569</v>
      </c>
      <c r="J13" t="str">
        <f>Input!E24</f>
        <v>Terugleververmogen</v>
      </c>
      <c r="K13" s="3">
        <f t="shared" ref="K13:Z16" si="9">IF(AND(K$9&gt;=$H13,K$9&lt;=$I13),$E13,0)</f>
        <v>0</v>
      </c>
      <c r="L13" s="3">
        <f t="shared" si="9"/>
        <v>0</v>
      </c>
      <c r="M13" s="3">
        <f t="shared" si="9"/>
        <v>0</v>
      </c>
      <c r="N13" s="3">
        <f t="shared" si="9"/>
        <v>0</v>
      </c>
      <c r="O13" s="3">
        <f t="shared" si="9"/>
        <v>0</v>
      </c>
      <c r="P13" s="3">
        <f t="shared" si="9"/>
        <v>0</v>
      </c>
      <c r="Q13" s="3">
        <f t="shared" si="9"/>
        <v>0</v>
      </c>
      <c r="R13" s="3">
        <f t="shared" si="9"/>
        <v>0</v>
      </c>
      <c r="S13" s="3">
        <f t="shared" si="9"/>
        <v>0</v>
      </c>
      <c r="T13" s="3">
        <f t="shared" si="9"/>
        <v>0</v>
      </c>
      <c r="U13" s="3">
        <f t="shared" si="9"/>
        <v>0</v>
      </c>
      <c r="V13" s="3">
        <f t="shared" si="9"/>
        <v>0</v>
      </c>
      <c r="W13" s="3">
        <f t="shared" si="9"/>
        <v>0</v>
      </c>
      <c r="X13" s="3">
        <f t="shared" si="9"/>
        <v>0</v>
      </c>
      <c r="Y13" s="3">
        <f t="shared" si="9"/>
        <v>0</v>
      </c>
      <c r="Z13" s="3">
        <f t="shared" si="9"/>
        <v>0</v>
      </c>
      <c r="AA13" s="3">
        <f t="shared" si="1"/>
        <v>0</v>
      </c>
      <c r="AB13" s="3">
        <f t="shared" si="1"/>
        <v>0</v>
      </c>
      <c r="AC13" s="3">
        <f t="shared" si="1"/>
        <v>0</v>
      </c>
      <c r="AD13" s="3">
        <f t="shared" si="1"/>
        <v>0</v>
      </c>
      <c r="AE13" s="3">
        <f t="shared" si="1"/>
        <v>0</v>
      </c>
      <c r="AF13" s="3">
        <f t="shared" si="1"/>
        <v>0</v>
      </c>
      <c r="AG13" s="3">
        <f t="shared" si="1"/>
        <v>0</v>
      </c>
      <c r="AH13" s="3">
        <f t="shared" si="1"/>
        <v>0</v>
      </c>
      <c r="AI13" s="3">
        <f t="shared" si="1"/>
        <v>0</v>
      </c>
      <c r="AJ13" s="3">
        <f t="shared" si="1"/>
        <v>0</v>
      </c>
      <c r="AK13" s="3">
        <f t="shared" si="1"/>
        <v>0</v>
      </c>
      <c r="AL13" s="3">
        <f t="shared" si="1"/>
        <v>0</v>
      </c>
      <c r="AM13" s="3">
        <f t="shared" si="1"/>
        <v>0</v>
      </c>
      <c r="AN13" s="3">
        <f t="shared" si="1"/>
        <v>0</v>
      </c>
      <c r="AO13" s="3">
        <f t="shared" si="1"/>
        <v>0</v>
      </c>
      <c r="AP13" s="3">
        <f t="shared" si="1"/>
        <v>0</v>
      </c>
      <c r="AQ13" s="3">
        <f t="shared" si="1"/>
        <v>0</v>
      </c>
      <c r="AR13" s="3">
        <f t="shared" si="1"/>
        <v>0</v>
      </c>
      <c r="AS13" s="3">
        <f t="shared" si="1"/>
        <v>0</v>
      </c>
      <c r="AT13" s="3">
        <f t="shared" si="1"/>
        <v>0</v>
      </c>
      <c r="AU13" s="3">
        <f t="shared" si="1"/>
        <v>0</v>
      </c>
      <c r="AV13" s="3">
        <f t="shared" si="1"/>
        <v>0</v>
      </c>
      <c r="AW13" s="3">
        <f t="shared" si="1"/>
        <v>0</v>
      </c>
      <c r="AX13" s="3">
        <f t="shared" si="1"/>
        <v>0</v>
      </c>
      <c r="AY13" s="3">
        <f t="shared" si="1"/>
        <v>0</v>
      </c>
      <c r="AZ13" s="3">
        <f t="shared" si="1"/>
        <v>0</v>
      </c>
      <c r="BA13" s="3">
        <f t="shared" si="1"/>
        <v>0</v>
      </c>
      <c r="BB13" s="3">
        <f t="shared" si="1"/>
        <v>0</v>
      </c>
      <c r="BC13" s="3">
        <f t="shared" si="1"/>
        <v>0</v>
      </c>
      <c r="BD13" s="3">
        <f t="shared" si="1"/>
        <v>0</v>
      </c>
      <c r="BE13" s="3">
        <f t="shared" si="1"/>
        <v>0</v>
      </c>
      <c r="BF13" s="3">
        <f t="shared" si="1"/>
        <v>0</v>
      </c>
      <c r="BG13" s="3">
        <f t="shared" si="1"/>
        <v>0</v>
      </c>
      <c r="BH13" s="3">
        <f t="shared" si="1"/>
        <v>0</v>
      </c>
      <c r="BI13" s="3">
        <f t="shared" si="1"/>
        <v>0</v>
      </c>
      <c r="BJ13" s="3">
        <f t="shared" si="1"/>
        <v>0</v>
      </c>
      <c r="BK13" s="3">
        <f t="shared" si="1"/>
        <v>0</v>
      </c>
      <c r="BL13" s="3">
        <f t="shared" si="1"/>
        <v>0</v>
      </c>
      <c r="BM13" s="3">
        <f t="shared" si="1"/>
        <v>0</v>
      </c>
      <c r="BN13" s="3">
        <f t="shared" si="1"/>
        <v>0</v>
      </c>
      <c r="BO13" s="3">
        <f t="shared" si="1"/>
        <v>0</v>
      </c>
      <c r="BP13" s="3">
        <f t="shared" si="1"/>
        <v>0</v>
      </c>
      <c r="BQ13" s="3">
        <f t="shared" si="1"/>
        <v>0</v>
      </c>
      <c r="BR13" s="3">
        <f t="shared" si="1"/>
        <v>0</v>
      </c>
      <c r="BS13" s="3">
        <f t="shared" si="1"/>
        <v>0</v>
      </c>
      <c r="BT13" s="3">
        <f t="shared" si="1"/>
        <v>0</v>
      </c>
      <c r="BU13" s="3">
        <f t="shared" si="1"/>
        <v>0</v>
      </c>
      <c r="BV13" s="3">
        <f t="shared" si="1"/>
        <v>0</v>
      </c>
      <c r="BW13" s="3">
        <f t="shared" si="1"/>
        <v>0</v>
      </c>
      <c r="BX13" s="3">
        <f t="shared" si="2"/>
        <v>0</v>
      </c>
      <c r="BY13" s="3">
        <f t="shared" si="2"/>
        <v>0</v>
      </c>
      <c r="BZ13" s="3">
        <f t="shared" si="2"/>
        <v>0</v>
      </c>
      <c r="CA13" s="3">
        <f t="shared" si="2"/>
        <v>0</v>
      </c>
      <c r="CB13" s="3">
        <f t="shared" si="2"/>
        <v>0</v>
      </c>
      <c r="CC13" s="3">
        <f t="shared" si="2"/>
        <v>0</v>
      </c>
      <c r="CD13" s="3">
        <f t="shared" si="2"/>
        <v>0</v>
      </c>
      <c r="CE13" s="3">
        <f t="shared" si="2"/>
        <v>0</v>
      </c>
      <c r="CF13" s="3">
        <f t="shared" si="2"/>
        <v>0</v>
      </c>
      <c r="CG13" s="3">
        <f t="shared" si="2"/>
        <v>0</v>
      </c>
      <c r="CH13" s="3">
        <f t="shared" si="2"/>
        <v>0</v>
      </c>
      <c r="CI13" s="3">
        <f t="shared" si="2"/>
        <v>0</v>
      </c>
      <c r="CJ13" s="3">
        <f t="shared" si="2"/>
        <v>0</v>
      </c>
      <c r="CK13" s="3">
        <f t="shared" si="2"/>
        <v>0</v>
      </c>
      <c r="CL13" s="3">
        <f t="shared" si="2"/>
        <v>0</v>
      </c>
      <c r="CM13" s="3">
        <f t="shared" si="2"/>
        <v>0</v>
      </c>
      <c r="CN13" s="3">
        <f t="shared" si="2"/>
        <v>0</v>
      </c>
      <c r="CO13" s="3">
        <f t="shared" si="2"/>
        <v>0</v>
      </c>
      <c r="CP13" s="3">
        <f t="shared" si="2"/>
        <v>0</v>
      </c>
      <c r="CQ13" s="3">
        <f t="shared" si="2"/>
        <v>0</v>
      </c>
      <c r="CR13" s="3">
        <f t="shared" si="2"/>
        <v>0</v>
      </c>
      <c r="CS13" s="3">
        <f t="shared" si="2"/>
        <v>0</v>
      </c>
      <c r="CT13" s="3">
        <f t="shared" si="2"/>
        <v>0</v>
      </c>
      <c r="CU13" s="3">
        <f t="shared" si="2"/>
        <v>0</v>
      </c>
      <c r="CV13" s="3">
        <f t="shared" si="2"/>
        <v>0</v>
      </c>
      <c r="CW13" s="3">
        <f t="shared" si="2"/>
        <v>0</v>
      </c>
      <c r="CX13" s="3">
        <f t="shared" si="2"/>
        <v>0</v>
      </c>
      <c r="CY13" s="3">
        <f t="shared" si="2"/>
        <v>0</v>
      </c>
      <c r="CZ13" s="3">
        <f t="shared" si="2"/>
        <v>0</v>
      </c>
      <c r="DA13" s="3">
        <f t="shared" si="2"/>
        <v>0</v>
      </c>
      <c r="DB13" s="3">
        <f t="shared" si="2"/>
        <v>0</v>
      </c>
      <c r="DC13" s="3">
        <f t="shared" si="2"/>
        <v>0</v>
      </c>
      <c r="DD13" s="3">
        <f t="shared" si="2"/>
        <v>0</v>
      </c>
      <c r="DE13" s="3">
        <f t="shared" si="2"/>
        <v>0</v>
      </c>
      <c r="DF13" s="3">
        <f t="shared" si="2"/>
        <v>0</v>
      </c>
      <c r="DG13" s="3">
        <f t="shared" si="2"/>
        <v>0</v>
      </c>
      <c r="DH13" s="3">
        <f t="shared" si="2"/>
        <v>0</v>
      </c>
      <c r="DI13" s="3">
        <f t="shared" si="2"/>
        <v>0</v>
      </c>
      <c r="DJ13" s="3">
        <f t="shared" si="2"/>
        <v>0</v>
      </c>
      <c r="DK13" s="3">
        <f t="shared" si="2"/>
        <v>0</v>
      </c>
      <c r="DL13" s="3">
        <f t="shared" si="2"/>
        <v>0</v>
      </c>
      <c r="DM13" s="3">
        <f t="shared" si="2"/>
        <v>0</v>
      </c>
      <c r="DN13" s="3">
        <f t="shared" si="2"/>
        <v>0</v>
      </c>
      <c r="DO13" s="3">
        <f t="shared" si="2"/>
        <v>0</v>
      </c>
      <c r="DP13" s="3">
        <f t="shared" si="2"/>
        <v>0</v>
      </c>
      <c r="DQ13" s="3">
        <f t="shared" si="2"/>
        <v>0</v>
      </c>
      <c r="DR13" s="3">
        <f t="shared" si="2"/>
        <v>0</v>
      </c>
      <c r="DS13" s="3">
        <f t="shared" si="2"/>
        <v>0</v>
      </c>
      <c r="DT13" s="3">
        <f t="shared" si="2"/>
        <v>0</v>
      </c>
      <c r="DU13" s="3">
        <f t="shared" si="2"/>
        <v>0</v>
      </c>
      <c r="DV13" s="3">
        <f t="shared" si="2"/>
        <v>0</v>
      </c>
      <c r="DW13" s="3">
        <f t="shared" si="2"/>
        <v>0</v>
      </c>
      <c r="DX13" s="3">
        <f t="shared" si="2"/>
        <v>0</v>
      </c>
      <c r="DY13" s="3">
        <f t="shared" si="2"/>
        <v>0</v>
      </c>
      <c r="DZ13" s="3">
        <f t="shared" si="2"/>
        <v>0</v>
      </c>
      <c r="EA13" s="3">
        <f t="shared" si="2"/>
        <v>0</v>
      </c>
      <c r="EB13" s="3">
        <f t="shared" si="2"/>
        <v>0</v>
      </c>
      <c r="EC13" s="3">
        <f t="shared" si="2"/>
        <v>0</v>
      </c>
      <c r="ED13" s="3">
        <f t="shared" si="2"/>
        <v>0</v>
      </c>
      <c r="EE13" s="3">
        <f t="shared" si="2"/>
        <v>0</v>
      </c>
      <c r="EF13" s="3">
        <f t="shared" si="2"/>
        <v>0</v>
      </c>
      <c r="EG13" s="3">
        <f t="shared" si="2"/>
        <v>0</v>
      </c>
      <c r="EH13" s="3">
        <f t="shared" si="2"/>
        <v>0</v>
      </c>
      <c r="EI13" s="3">
        <f t="shared" ref="EI13:GT16" si="10">IF(AND(EI$9&gt;=$H13,EI$9&lt;=$I13),$E13,0)</f>
        <v>0</v>
      </c>
      <c r="EJ13" s="3">
        <f t="shared" si="10"/>
        <v>0</v>
      </c>
      <c r="EK13" s="3">
        <f t="shared" si="10"/>
        <v>0</v>
      </c>
      <c r="EL13" s="3">
        <f t="shared" si="10"/>
        <v>0</v>
      </c>
      <c r="EM13" s="3">
        <f t="shared" si="10"/>
        <v>0</v>
      </c>
      <c r="EN13" s="3">
        <f t="shared" si="10"/>
        <v>0</v>
      </c>
      <c r="EO13" s="3">
        <f t="shared" si="10"/>
        <v>0</v>
      </c>
      <c r="EP13" s="3">
        <f t="shared" si="10"/>
        <v>0</v>
      </c>
      <c r="EQ13" s="3">
        <f t="shared" si="10"/>
        <v>0</v>
      </c>
      <c r="ER13" s="3">
        <f t="shared" si="10"/>
        <v>0</v>
      </c>
      <c r="ES13" s="3">
        <f t="shared" si="10"/>
        <v>0</v>
      </c>
      <c r="ET13" s="3">
        <f t="shared" si="10"/>
        <v>0</v>
      </c>
      <c r="EU13" s="3">
        <f t="shared" si="10"/>
        <v>0</v>
      </c>
      <c r="EV13" s="3">
        <f t="shared" si="10"/>
        <v>0</v>
      </c>
      <c r="EW13" s="3">
        <f t="shared" si="10"/>
        <v>0</v>
      </c>
      <c r="EX13" s="3">
        <f t="shared" si="10"/>
        <v>0</v>
      </c>
      <c r="EY13" s="3">
        <f t="shared" si="10"/>
        <v>0</v>
      </c>
      <c r="EZ13" s="3">
        <f t="shared" si="10"/>
        <v>0</v>
      </c>
      <c r="FA13" s="3">
        <f t="shared" si="10"/>
        <v>0</v>
      </c>
      <c r="FB13" s="3">
        <f t="shared" si="10"/>
        <v>0</v>
      </c>
      <c r="FC13" s="3">
        <f t="shared" si="10"/>
        <v>0</v>
      </c>
      <c r="FD13" s="3">
        <f t="shared" si="10"/>
        <v>0</v>
      </c>
      <c r="FE13" s="3">
        <f t="shared" si="10"/>
        <v>0</v>
      </c>
      <c r="FF13" s="3">
        <f t="shared" si="10"/>
        <v>0</v>
      </c>
      <c r="FG13" s="3">
        <f t="shared" si="10"/>
        <v>0</v>
      </c>
      <c r="FH13" s="3">
        <f t="shared" si="10"/>
        <v>0</v>
      </c>
      <c r="FI13" s="3">
        <f t="shared" si="10"/>
        <v>0</v>
      </c>
      <c r="FJ13" s="3">
        <f t="shared" si="10"/>
        <v>10</v>
      </c>
      <c r="FK13" s="3">
        <f t="shared" si="10"/>
        <v>10</v>
      </c>
      <c r="FL13" s="3">
        <f t="shared" si="10"/>
        <v>10</v>
      </c>
      <c r="FM13" s="3">
        <f t="shared" si="10"/>
        <v>10</v>
      </c>
      <c r="FN13" s="3">
        <f t="shared" si="10"/>
        <v>10</v>
      </c>
      <c r="FO13" s="3">
        <f t="shared" si="10"/>
        <v>10</v>
      </c>
      <c r="FP13" s="3">
        <f t="shared" si="10"/>
        <v>10</v>
      </c>
      <c r="FQ13" s="3">
        <f t="shared" si="10"/>
        <v>10</v>
      </c>
      <c r="FR13" s="3">
        <f t="shared" si="10"/>
        <v>10</v>
      </c>
      <c r="FS13" s="3">
        <f t="shared" si="10"/>
        <v>10</v>
      </c>
      <c r="FT13" s="3">
        <f t="shared" si="10"/>
        <v>10</v>
      </c>
      <c r="FU13" s="3">
        <f t="shared" si="10"/>
        <v>10</v>
      </c>
      <c r="FV13" s="3">
        <f t="shared" si="10"/>
        <v>10</v>
      </c>
      <c r="FW13" s="3">
        <f t="shared" si="10"/>
        <v>10</v>
      </c>
      <c r="FX13" s="3">
        <f t="shared" si="10"/>
        <v>10</v>
      </c>
      <c r="FY13" s="3">
        <f t="shared" si="10"/>
        <v>10</v>
      </c>
      <c r="FZ13" s="3">
        <f t="shared" si="10"/>
        <v>10</v>
      </c>
      <c r="GA13" s="3">
        <f t="shared" si="10"/>
        <v>10</v>
      </c>
      <c r="GB13" s="3">
        <f t="shared" si="10"/>
        <v>10</v>
      </c>
      <c r="GC13" s="3">
        <f t="shared" si="10"/>
        <v>10</v>
      </c>
      <c r="GD13" s="3">
        <f t="shared" si="10"/>
        <v>10</v>
      </c>
      <c r="GE13" s="3">
        <f t="shared" si="10"/>
        <v>10</v>
      </c>
      <c r="GF13" s="3">
        <f t="shared" si="10"/>
        <v>10</v>
      </c>
      <c r="GG13" s="3">
        <f t="shared" si="10"/>
        <v>10</v>
      </c>
      <c r="GH13" s="3">
        <f t="shared" si="10"/>
        <v>10</v>
      </c>
      <c r="GI13" s="3">
        <f t="shared" si="10"/>
        <v>10</v>
      </c>
      <c r="GJ13" s="3">
        <f t="shared" si="10"/>
        <v>10</v>
      </c>
      <c r="GK13" s="3">
        <f t="shared" si="10"/>
        <v>10</v>
      </c>
      <c r="GL13" s="3">
        <f t="shared" si="10"/>
        <v>10</v>
      </c>
      <c r="GM13" s="3">
        <f t="shared" si="10"/>
        <v>10</v>
      </c>
      <c r="GN13" s="3">
        <f t="shared" si="10"/>
        <v>10</v>
      </c>
      <c r="GO13" s="3">
        <f t="shared" si="10"/>
        <v>10</v>
      </c>
      <c r="GP13" s="3">
        <f t="shared" si="10"/>
        <v>10</v>
      </c>
      <c r="GQ13" s="3">
        <f t="shared" si="10"/>
        <v>10</v>
      </c>
      <c r="GR13" s="3">
        <f t="shared" si="10"/>
        <v>10</v>
      </c>
      <c r="GS13" s="3">
        <f t="shared" si="10"/>
        <v>10</v>
      </c>
      <c r="GT13" s="3">
        <f t="shared" si="10"/>
        <v>10</v>
      </c>
      <c r="GU13" s="3">
        <f t="shared" si="3"/>
        <v>10</v>
      </c>
      <c r="GV13" s="3">
        <f t="shared" si="4"/>
        <v>10</v>
      </c>
      <c r="GW13" s="3">
        <f t="shared" si="4"/>
        <v>10</v>
      </c>
      <c r="GX13" s="3">
        <f t="shared" si="4"/>
        <v>10</v>
      </c>
      <c r="GY13" s="3">
        <f t="shared" si="4"/>
        <v>10</v>
      </c>
      <c r="GZ13" s="3">
        <f t="shared" si="4"/>
        <v>10</v>
      </c>
      <c r="HA13" s="3">
        <f t="shared" si="4"/>
        <v>10</v>
      </c>
      <c r="HB13" s="3">
        <f t="shared" si="4"/>
        <v>10</v>
      </c>
      <c r="HC13" s="3">
        <f t="shared" si="4"/>
        <v>10</v>
      </c>
      <c r="HD13" s="3">
        <f t="shared" si="4"/>
        <v>10</v>
      </c>
      <c r="HE13" s="3">
        <f t="shared" si="4"/>
        <v>10</v>
      </c>
      <c r="HF13" s="3">
        <f t="shared" si="4"/>
        <v>10</v>
      </c>
      <c r="HG13" s="3">
        <f t="shared" si="4"/>
        <v>10</v>
      </c>
      <c r="HH13" s="3">
        <f t="shared" si="4"/>
        <v>10</v>
      </c>
      <c r="HI13" s="3">
        <f t="shared" si="4"/>
        <v>0</v>
      </c>
      <c r="HJ13" s="3">
        <f t="shared" si="4"/>
        <v>0</v>
      </c>
      <c r="HK13" s="3">
        <f t="shared" si="4"/>
        <v>0</v>
      </c>
      <c r="HL13" s="3">
        <f t="shared" si="4"/>
        <v>0</v>
      </c>
      <c r="HM13" s="3">
        <f t="shared" si="4"/>
        <v>0</v>
      </c>
      <c r="HN13" s="3">
        <f t="shared" si="4"/>
        <v>0</v>
      </c>
      <c r="HO13" s="3">
        <f t="shared" si="4"/>
        <v>0</v>
      </c>
      <c r="HP13" s="3">
        <f t="shared" si="4"/>
        <v>0</v>
      </c>
      <c r="HQ13" s="3">
        <f t="shared" si="4"/>
        <v>0</v>
      </c>
      <c r="HR13" s="3">
        <f t="shared" si="4"/>
        <v>0</v>
      </c>
      <c r="HS13" s="3">
        <f t="shared" si="4"/>
        <v>0</v>
      </c>
      <c r="HT13" s="3">
        <f t="shared" si="4"/>
        <v>0</v>
      </c>
      <c r="HU13" s="3">
        <f t="shared" si="4"/>
        <v>0</v>
      </c>
      <c r="HV13" s="3">
        <f t="shared" si="4"/>
        <v>0</v>
      </c>
      <c r="HW13" s="3">
        <f t="shared" si="4"/>
        <v>0</v>
      </c>
      <c r="HX13" s="3">
        <f t="shared" si="4"/>
        <v>0</v>
      </c>
      <c r="HY13" s="3">
        <f t="shared" si="4"/>
        <v>0</v>
      </c>
      <c r="HZ13" s="3">
        <f t="shared" si="4"/>
        <v>0</v>
      </c>
      <c r="IA13" s="3">
        <f t="shared" si="4"/>
        <v>0</v>
      </c>
      <c r="IB13" s="3">
        <f t="shared" si="4"/>
        <v>0</v>
      </c>
      <c r="IC13" s="3">
        <f t="shared" si="4"/>
        <v>0</v>
      </c>
      <c r="ID13" s="3">
        <f t="shared" si="4"/>
        <v>0</v>
      </c>
      <c r="IE13" s="3">
        <f t="shared" si="4"/>
        <v>0</v>
      </c>
      <c r="IF13" s="3">
        <f t="shared" si="4"/>
        <v>0</v>
      </c>
      <c r="IG13" s="3">
        <f t="shared" si="4"/>
        <v>0</v>
      </c>
      <c r="IH13" s="3">
        <f t="shared" si="4"/>
        <v>0</v>
      </c>
      <c r="II13" s="3">
        <f t="shared" si="4"/>
        <v>0</v>
      </c>
      <c r="IJ13" s="3">
        <f t="shared" si="4"/>
        <v>0</v>
      </c>
      <c r="IK13" s="3">
        <f t="shared" si="4"/>
        <v>0</v>
      </c>
      <c r="IL13" s="3">
        <f t="shared" si="4"/>
        <v>0</v>
      </c>
      <c r="IM13" s="3">
        <f t="shared" si="4"/>
        <v>0</v>
      </c>
      <c r="IN13" s="3">
        <f t="shared" si="4"/>
        <v>0</v>
      </c>
      <c r="IO13" s="3">
        <f t="shared" si="4"/>
        <v>0</v>
      </c>
      <c r="IP13" s="3">
        <f t="shared" si="4"/>
        <v>0</v>
      </c>
      <c r="IQ13" s="3">
        <f t="shared" si="4"/>
        <v>0</v>
      </c>
      <c r="IR13" s="3">
        <f t="shared" si="4"/>
        <v>0</v>
      </c>
      <c r="IS13" s="3">
        <f t="shared" si="4"/>
        <v>0</v>
      </c>
      <c r="IT13" s="3">
        <f t="shared" si="4"/>
        <v>0</v>
      </c>
      <c r="IU13" s="3">
        <f t="shared" si="4"/>
        <v>0</v>
      </c>
      <c r="IV13" s="3">
        <f t="shared" si="4"/>
        <v>0</v>
      </c>
      <c r="IW13" s="3">
        <f t="shared" si="4"/>
        <v>0</v>
      </c>
      <c r="IX13" s="3">
        <f t="shared" si="4"/>
        <v>0</v>
      </c>
      <c r="IY13" s="3">
        <f t="shared" si="4"/>
        <v>0</v>
      </c>
      <c r="IZ13" s="3">
        <f t="shared" si="4"/>
        <v>0</v>
      </c>
      <c r="JA13" s="3">
        <f t="shared" si="4"/>
        <v>0</v>
      </c>
      <c r="JB13" s="3">
        <f t="shared" si="4"/>
        <v>0</v>
      </c>
      <c r="JC13" s="3">
        <f t="shared" si="4"/>
        <v>0</v>
      </c>
      <c r="JD13" s="3">
        <f t="shared" si="4"/>
        <v>0</v>
      </c>
      <c r="JE13" s="3">
        <f t="shared" si="4"/>
        <v>0</v>
      </c>
      <c r="JF13" s="3">
        <f t="shared" si="4"/>
        <v>0</v>
      </c>
      <c r="JG13" s="3">
        <f t="shared" ref="JG13:LR16" si="11">IF(AND(JG$9&gt;=$H13,JG$9&lt;=$I13),$E13,0)</f>
        <v>0</v>
      </c>
      <c r="JH13" s="3">
        <f t="shared" si="11"/>
        <v>0</v>
      </c>
      <c r="JI13" s="3">
        <f t="shared" si="11"/>
        <v>0</v>
      </c>
      <c r="JJ13" s="3">
        <f t="shared" si="11"/>
        <v>0</v>
      </c>
      <c r="JK13" s="3">
        <f t="shared" si="11"/>
        <v>0</v>
      </c>
      <c r="JL13" s="3">
        <f t="shared" si="11"/>
        <v>0</v>
      </c>
      <c r="JM13" s="3">
        <f t="shared" si="11"/>
        <v>0</v>
      </c>
      <c r="JN13" s="3">
        <f t="shared" si="11"/>
        <v>0</v>
      </c>
      <c r="JO13" s="3">
        <f t="shared" si="11"/>
        <v>0</v>
      </c>
      <c r="JP13" s="3">
        <f t="shared" si="11"/>
        <v>0</v>
      </c>
      <c r="JQ13" s="3">
        <f t="shared" si="11"/>
        <v>0</v>
      </c>
      <c r="JR13" s="3">
        <f t="shared" si="11"/>
        <v>0</v>
      </c>
      <c r="JS13" s="3">
        <f t="shared" si="11"/>
        <v>0</v>
      </c>
      <c r="JT13" s="3">
        <f t="shared" si="11"/>
        <v>0</v>
      </c>
      <c r="JU13" s="3">
        <f t="shared" si="11"/>
        <v>0</v>
      </c>
      <c r="JV13" s="3">
        <f t="shared" si="11"/>
        <v>0</v>
      </c>
      <c r="JW13" s="3">
        <f t="shared" si="11"/>
        <v>0</v>
      </c>
      <c r="JX13" s="3">
        <f t="shared" si="11"/>
        <v>0</v>
      </c>
      <c r="JY13" s="3">
        <f t="shared" si="11"/>
        <v>0</v>
      </c>
      <c r="JZ13" s="3">
        <f t="shared" si="11"/>
        <v>0</v>
      </c>
      <c r="KA13" s="3">
        <f t="shared" si="11"/>
        <v>0</v>
      </c>
      <c r="KB13" s="3">
        <f t="shared" si="11"/>
        <v>0</v>
      </c>
      <c r="KC13" s="3">
        <f t="shared" si="11"/>
        <v>0</v>
      </c>
      <c r="KD13" s="3">
        <f t="shared" si="11"/>
        <v>0</v>
      </c>
      <c r="KE13" s="3">
        <f t="shared" si="11"/>
        <v>0</v>
      </c>
      <c r="KF13" s="3">
        <f t="shared" si="11"/>
        <v>0</v>
      </c>
      <c r="KG13" s="3">
        <f t="shared" si="11"/>
        <v>0</v>
      </c>
      <c r="KH13" s="3">
        <f t="shared" si="11"/>
        <v>0</v>
      </c>
      <c r="KI13" s="3">
        <f t="shared" si="11"/>
        <v>0</v>
      </c>
      <c r="KJ13" s="3">
        <f t="shared" si="11"/>
        <v>0</v>
      </c>
      <c r="KK13" s="3">
        <f t="shared" si="11"/>
        <v>0</v>
      </c>
      <c r="KL13" s="3">
        <f t="shared" si="11"/>
        <v>0</v>
      </c>
      <c r="KM13" s="3">
        <f t="shared" si="11"/>
        <v>0</v>
      </c>
      <c r="KN13" s="3">
        <f t="shared" si="11"/>
        <v>0</v>
      </c>
      <c r="KO13" s="3">
        <f t="shared" si="11"/>
        <v>0</v>
      </c>
      <c r="KP13" s="3">
        <f t="shared" si="11"/>
        <v>0</v>
      </c>
      <c r="KQ13" s="3">
        <f t="shared" si="11"/>
        <v>0</v>
      </c>
      <c r="KR13" s="3">
        <f t="shared" si="11"/>
        <v>0</v>
      </c>
      <c r="KS13" s="3">
        <f t="shared" si="11"/>
        <v>0</v>
      </c>
      <c r="KT13" s="3">
        <f t="shared" si="11"/>
        <v>0</v>
      </c>
      <c r="KU13" s="3">
        <f t="shared" si="11"/>
        <v>0</v>
      </c>
      <c r="KV13" s="3">
        <f t="shared" si="11"/>
        <v>0</v>
      </c>
      <c r="KW13" s="3">
        <f t="shared" si="11"/>
        <v>0</v>
      </c>
      <c r="KX13" s="3">
        <f t="shared" si="11"/>
        <v>0</v>
      </c>
      <c r="KY13" s="3">
        <f t="shared" si="11"/>
        <v>0</v>
      </c>
      <c r="KZ13" s="3">
        <f t="shared" si="11"/>
        <v>0</v>
      </c>
      <c r="LA13" s="3">
        <f t="shared" si="11"/>
        <v>0</v>
      </c>
      <c r="LB13" s="3">
        <f t="shared" si="11"/>
        <v>0</v>
      </c>
      <c r="LC13" s="3">
        <f t="shared" si="11"/>
        <v>0</v>
      </c>
      <c r="LD13" s="3">
        <f t="shared" si="11"/>
        <v>0</v>
      </c>
      <c r="LE13" s="3">
        <f t="shared" si="11"/>
        <v>0</v>
      </c>
      <c r="LF13" s="3">
        <f t="shared" si="11"/>
        <v>0</v>
      </c>
      <c r="LG13" s="3">
        <f t="shared" si="11"/>
        <v>0</v>
      </c>
      <c r="LH13" s="3">
        <f t="shared" si="11"/>
        <v>0</v>
      </c>
      <c r="LI13" s="3">
        <f t="shared" si="11"/>
        <v>0</v>
      </c>
      <c r="LJ13" s="3">
        <f t="shared" si="11"/>
        <v>0</v>
      </c>
      <c r="LK13" s="3">
        <f t="shared" si="11"/>
        <v>0</v>
      </c>
      <c r="LL13" s="3">
        <f t="shared" si="11"/>
        <v>0</v>
      </c>
      <c r="LM13" s="3">
        <f t="shared" si="11"/>
        <v>0</v>
      </c>
      <c r="LN13" s="3">
        <f t="shared" si="11"/>
        <v>0</v>
      </c>
      <c r="LO13" s="3">
        <f t="shared" si="11"/>
        <v>0</v>
      </c>
      <c r="LP13" s="3">
        <f t="shared" si="11"/>
        <v>0</v>
      </c>
      <c r="LQ13" s="3">
        <f t="shared" si="11"/>
        <v>0</v>
      </c>
      <c r="LR13" s="3">
        <f t="shared" si="11"/>
        <v>0</v>
      </c>
      <c r="LS13" s="3">
        <f t="shared" si="5"/>
        <v>0</v>
      </c>
      <c r="LT13" s="3">
        <f t="shared" si="6"/>
        <v>0</v>
      </c>
      <c r="LU13" s="3">
        <f t="shared" si="6"/>
        <v>0</v>
      </c>
      <c r="LV13" s="3">
        <f t="shared" si="6"/>
        <v>0</v>
      </c>
      <c r="LW13" s="3">
        <f t="shared" si="6"/>
        <v>0</v>
      </c>
      <c r="LX13" s="3">
        <f t="shared" si="6"/>
        <v>0</v>
      </c>
      <c r="LY13" s="3">
        <f t="shared" si="6"/>
        <v>0</v>
      </c>
      <c r="LZ13" s="3">
        <f t="shared" si="6"/>
        <v>0</v>
      </c>
      <c r="MA13" s="3">
        <f t="shared" si="6"/>
        <v>0</v>
      </c>
      <c r="MB13" s="3">
        <f t="shared" si="6"/>
        <v>0</v>
      </c>
      <c r="MC13" s="3">
        <f t="shared" si="6"/>
        <v>0</v>
      </c>
      <c r="MD13" s="3">
        <f t="shared" si="6"/>
        <v>0</v>
      </c>
      <c r="ME13" s="3">
        <f t="shared" si="6"/>
        <v>0</v>
      </c>
      <c r="MF13" s="3">
        <f t="shared" si="6"/>
        <v>0</v>
      </c>
      <c r="MG13" s="3">
        <f t="shared" si="6"/>
        <v>0</v>
      </c>
      <c r="MH13" s="3">
        <f t="shared" si="6"/>
        <v>0</v>
      </c>
      <c r="MI13" s="3">
        <f t="shared" si="6"/>
        <v>0</v>
      </c>
      <c r="MJ13" s="3">
        <f t="shared" si="6"/>
        <v>0</v>
      </c>
      <c r="MK13" s="3">
        <f t="shared" si="6"/>
        <v>0</v>
      </c>
      <c r="ML13" s="3">
        <f t="shared" si="6"/>
        <v>0</v>
      </c>
      <c r="MM13" s="3">
        <f t="shared" si="6"/>
        <v>0</v>
      </c>
      <c r="MN13" s="3">
        <f t="shared" si="6"/>
        <v>0</v>
      </c>
      <c r="MO13" s="3">
        <f t="shared" si="6"/>
        <v>0</v>
      </c>
      <c r="MP13" s="3">
        <f t="shared" si="6"/>
        <v>0</v>
      </c>
      <c r="MQ13" s="3">
        <f t="shared" si="6"/>
        <v>0</v>
      </c>
      <c r="MR13" s="3">
        <f t="shared" si="6"/>
        <v>0</v>
      </c>
      <c r="MS13" s="3">
        <f t="shared" si="6"/>
        <v>0</v>
      </c>
      <c r="MT13" s="3">
        <f t="shared" si="6"/>
        <v>0</v>
      </c>
      <c r="MU13" s="3">
        <f t="shared" si="6"/>
        <v>0</v>
      </c>
      <c r="MV13" s="3">
        <f t="shared" si="6"/>
        <v>0</v>
      </c>
      <c r="MW13" s="3">
        <f t="shared" si="6"/>
        <v>0</v>
      </c>
      <c r="MX13" s="3">
        <f t="shared" si="6"/>
        <v>0</v>
      </c>
      <c r="MY13" s="3">
        <f t="shared" si="6"/>
        <v>0</v>
      </c>
      <c r="MZ13" s="3">
        <f t="shared" si="6"/>
        <v>0</v>
      </c>
      <c r="NA13" s="3">
        <f t="shared" si="6"/>
        <v>0</v>
      </c>
      <c r="NB13" s="3">
        <f t="shared" si="6"/>
        <v>0</v>
      </c>
      <c r="NC13" s="3">
        <f t="shared" si="6"/>
        <v>0</v>
      </c>
      <c r="ND13" s="3">
        <f t="shared" si="6"/>
        <v>0</v>
      </c>
      <c r="NE13" s="3">
        <f t="shared" si="6"/>
        <v>0</v>
      </c>
      <c r="NF13" s="3">
        <f t="shared" si="6"/>
        <v>0</v>
      </c>
      <c r="NG13" s="3">
        <f t="shared" si="6"/>
        <v>0</v>
      </c>
    </row>
    <row r="14" spans="1:371" x14ac:dyDescent="0.2">
      <c r="C14" s="25" t="str">
        <f>D139</f>
        <v>Piekvebruik</v>
      </c>
      <c r="D14" t="str">
        <f>Input!F25</f>
        <v>&gt; 80 % van aansluiting</v>
      </c>
      <c r="E14" cm="1">
        <f t="array" ref="E14">SUM((($C$9=$C$124:$C$200)*(C14=$D$124:$D$200)*(D14=$E$124:$E$200)*($F$124:$F$200)))</f>
        <v>10</v>
      </c>
      <c r="F14">
        <v>1</v>
      </c>
      <c r="G14">
        <f t="shared" si="0"/>
        <v>0.14285714285714285</v>
      </c>
      <c r="H14">
        <f t="shared" si="8"/>
        <v>205.71428571428569</v>
      </c>
      <c r="I14">
        <f>360*SUM($G$10:G14)</f>
        <v>257.14285714285711</v>
      </c>
      <c r="J14" t="str">
        <f>Input!E25</f>
        <v>Piekvebruik</v>
      </c>
      <c r="K14" s="3">
        <f t="shared" si="9"/>
        <v>0</v>
      </c>
      <c r="L14" s="3">
        <f t="shared" ref="L14:BW16" si="12">IF(AND(L$9&gt;=$H14,L$9&lt;=$I14),$E14,0)</f>
        <v>0</v>
      </c>
      <c r="M14" s="3">
        <f t="shared" si="12"/>
        <v>0</v>
      </c>
      <c r="N14" s="3">
        <f t="shared" si="12"/>
        <v>0</v>
      </c>
      <c r="O14" s="3">
        <f t="shared" si="12"/>
        <v>0</v>
      </c>
      <c r="P14" s="3">
        <f t="shared" si="12"/>
        <v>0</v>
      </c>
      <c r="Q14" s="3">
        <f t="shared" si="12"/>
        <v>0</v>
      </c>
      <c r="R14" s="3">
        <f t="shared" si="12"/>
        <v>0</v>
      </c>
      <c r="S14" s="3">
        <f t="shared" si="12"/>
        <v>0</v>
      </c>
      <c r="T14" s="3">
        <f t="shared" si="12"/>
        <v>0</v>
      </c>
      <c r="U14" s="3">
        <f t="shared" si="12"/>
        <v>0</v>
      </c>
      <c r="V14" s="3">
        <f t="shared" si="12"/>
        <v>0</v>
      </c>
      <c r="W14" s="3">
        <f t="shared" si="12"/>
        <v>0</v>
      </c>
      <c r="X14" s="3">
        <f t="shared" si="12"/>
        <v>0</v>
      </c>
      <c r="Y14" s="3">
        <f t="shared" si="12"/>
        <v>0</v>
      </c>
      <c r="Z14" s="3">
        <f t="shared" si="12"/>
        <v>0</v>
      </c>
      <c r="AA14" s="3">
        <f t="shared" si="12"/>
        <v>0</v>
      </c>
      <c r="AB14" s="3">
        <f t="shared" si="12"/>
        <v>0</v>
      </c>
      <c r="AC14" s="3">
        <f t="shared" si="12"/>
        <v>0</v>
      </c>
      <c r="AD14" s="3">
        <f t="shared" si="12"/>
        <v>0</v>
      </c>
      <c r="AE14" s="3">
        <f t="shared" si="12"/>
        <v>0</v>
      </c>
      <c r="AF14" s="3">
        <f t="shared" si="12"/>
        <v>0</v>
      </c>
      <c r="AG14" s="3">
        <f t="shared" si="12"/>
        <v>0</v>
      </c>
      <c r="AH14" s="3">
        <f t="shared" si="12"/>
        <v>0</v>
      </c>
      <c r="AI14" s="3">
        <f t="shared" si="12"/>
        <v>0</v>
      </c>
      <c r="AJ14" s="3">
        <f t="shared" si="12"/>
        <v>0</v>
      </c>
      <c r="AK14" s="3">
        <f t="shared" si="12"/>
        <v>0</v>
      </c>
      <c r="AL14" s="3">
        <f t="shared" si="12"/>
        <v>0</v>
      </c>
      <c r="AM14" s="3">
        <f t="shared" si="12"/>
        <v>0</v>
      </c>
      <c r="AN14" s="3">
        <f t="shared" si="12"/>
        <v>0</v>
      </c>
      <c r="AO14" s="3">
        <f t="shared" si="12"/>
        <v>0</v>
      </c>
      <c r="AP14" s="3">
        <f t="shared" si="12"/>
        <v>0</v>
      </c>
      <c r="AQ14" s="3">
        <f t="shared" si="12"/>
        <v>0</v>
      </c>
      <c r="AR14" s="3">
        <f t="shared" si="12"/>
        <v>0</v>
      </c>
      <c r="AS14" s="3">
        <f t="shared" si="12"/>
        <v>0</v>
      </c>
      <c r="AT14" s="3">
        <f t="shared" si="12"/>
        <v>0</v>
      </c>
      <c r="AU14" s="3">
        <f t="shared" si="12"/>
        <v>0</v>
      </c>
      <c r="AV14" s="3">
        <f t="shared" si="12"/>
        <v>0</v>
      </c>
      <c r="AW14" s="3">
        <f t="shared" si="12"/>
        <v>0</v>
      </c>
      <c r="AX14" s="3">
        <f t="shared" si="12"/>
        <v>0</v>
      </c>
      <c r="AY14" s="3">
        <f t="shared" si="12"/>
        <v>0</v>
      </c>
      <c r="AZ14" s="3">
        <f t="shared" si="12"/>
        <v>0</v>
      </c>
      <c r="BA14" s="3">
        <f t="shared" si="12"/>
        <v>0</v>
      </c>
      <c r="BB14" s="3">
        <f t="shared" si="12"/>
        <v>0</v>
      </c>
      <c r="BC14" s="3">
        <f t="shared" si="12"/>
        <v>0</v>
      </c>
      <c r="BD14" s="3">
        <f t="shared" si="12"/>
        <v>0</v>
      </c>
      <c r="BE14" s="3">
        <f t="shared" si="12"/>
        <v>0</v>
      </c>
      <c r="BF14" s="3">
        <f t="shared" si="12"/>
        <v>0</v>
      </c>
      <c r="BG14" s="3">
        <f t="shared" si="12"/>
        <v>0</v>
      </c>
      <c r="BH14" s="3">
        <f t="shared" si="12"/>
        <v>0</v>
      </c>
      <c r="BI14" s="3">
        <f t="shared" si="12"/>
        <v>0</v>
      </c>
      <c r="BJ14" s="3">
        <f t="shared" si="12"/>
        <v>0</v>
      </c>
      <c r="BK14" s="3">
        <f t="shared" si="12"/>
        <v>0</v>
      </c>
      <c r="BL14" s="3">
        <f t="shared" si="12"/>
        <v>0</v>
      </c>
      <c r="BM14" s="3">
        <f t="shared" si="12"/>
        <v>0</v>
      </c>
      <c r="BN14" s="3">
        <f t="shared" si="12"/>
        <v>0</v>
      </c>
      <c r="BO14" s="3">
        <f t="shared" si="12"/>
        <v>0</v>
      </c>
      <c r="BP14" s="3">
        <f t="shared" si="12"/>
        <v>0</v>
      </c>
      <c r="BQ14" s="3">
        <f t="shared" si="12"/>
        <v>0</v>
      </c>
      <c r="BR14" s="3">
        <f t="shared" si="12"/>
        <v>0</v>
      </c>
      <c r="BS14" s="3">
        <f t="shared" si="12"/>
        <v>0</v>
      </c>
      <c r="BT14" s="3">
        <f t="shared" si="12"/>
        <v>0</v>
      </c>
      <c r="BU14" s="3">
        <f t="shared" si="12"/>
        <v>0</v>
      </c>
      <c r="BV14" s="3">
        <f t="shared" si="12"/>
        <v>0</v>
      </c>
      <c r="BW14" s="3">
        <f t="shared" si="12"/>
        <v>0</v>
      </c>
      <c r="BX14" s="3">
        <f t="shared" ref="BX14:EI16" si="13">IF(AND(BX$9&gt;=$H14,BX$9&lt;=$I14),$E14,0)</f>
        <v>0</v>
      </c>
      <c r="BY14" s="3">
        <f t="shared" si="13"/>
        <v>0</v>
      </c>
      <c r="BZ14" s="3">
        <f t="shared" si="13"/>
        <v>0</v>
      </c>
      <c r="CA14" s="3">
        <f t="shared" si="13"/>
        <v>0</v>
      </c>
      <c r="CB14" s="3">
        <f t="shared" si="13"/>
        <v>0</v>
      </c>
      <c r="CC14" s="3">
        <f t="shared" si="13"/>
        <v>0</v>
      </c>
      <c r="CD14" s="3">
        <f t="shared" si="13"/>
        <v>0</v>
      </c>
      <c r="CE14" s="3">
        <f t="shared" si="13"/>
        <v>0</v>
      </c>
      <c r="CF14" s="3">
        <f t="shared" si="13"/>
        <v>0</v>
      </c>
      <c r="CG14" s="3">
        <f t="shared" si="13"/>
        <v>0</v>
      </c>
      <c r="CH14" s="3">
        <f t="shared" si="13"/>
        <v>0</v>
      </c>
      <c r="CI14" s="3">
        <f t="shared" si="13"/>
        <v>0</v>
      </c>
      <c r="CJ14" s="3">
        <f t="shared" si="13"/>
        <v>0</v>
      </c>
      <c r="CK14" s="3">
        <f t="shared" si="13"/>
        <v>0</v>
      </c>
      <c r="CL14" s="3">
        <f t="shared" si="13"/>
        <v>0</v>
      </c>
      <c r="CM14" s="3">
        <f t="shared" si="13"/>
        <v>0</v>
      </c>
      <c r="CN14" s="3">
        <f t="shared" si="13"/>
        <v>0</v>
      </c>
      <c r="CO14" s="3">
        <f t="shared" si="13"/>
        <v>0</v>
      </c>
      <c r="CP14" s="3">
        <f t="shared" si="13"/>
        <v>0</v>
      </c>
      <c r="CQ14" s="3">
        <f t="shared" si="13"/>
        <v>0</v>
      </c>
      <c r="CR14" s="3">
        <f t="shared" si="13"/>
        <v>0</v>
      </c>
      <c r="CS14" s="3">
        <f t="shared" si="13"/>
        <v>0</v>
      </c>
      <c r="CT14" s="3">
        <f t="shared" si="13"/>
        <v>0</v>
      </c>
      <c r="CU14" s="3">
        <f t="shared" si="13"/>
        <v>0</v>
      </c>
      <c r="CV14" s="3">
        <f t="shared" si="13"/>
        <v>0</v>
      </c>
      <c r="CW14" s="3">
        <f t="shared" si="13"/>
        <v>0</v>
      </c>
      <c r="CX14" s="3">
        <f t="shared" si="13"/>
        <v>0</v>
      </c>
      <c r="CY14" s="3">
        <f t="shared" si="13"/>
        <v>0</v>
      </c>
      <c r="CZ14" s="3">
        <f t="shared" si="13"/>
        <v>0</v>
      </c>
      <c r="DA14" s="3">
        <f t="shared" si="13"/>
        <v>0</v>
      </c>
      <c r="DB14" s="3">
        <f t="shared" si="13"/>
        <v>0</v>
      </c>
      <c r="DC14" s="3">
        <f t="shared" si="13"/>
        <v>0</v>
      </c>
      <c r="DD14" s="3">
        <f t="shared" si="13"/>
        <v>0</v>
      </c>
      <c r="DE14" s="3">
        <f t="shared" si="13"/>
        <v>0</v>
      </c>
      <c r="DF14" s="3">
        <f t="shared" si="13"/>
        <v>0</v>
      </c>
      <c r="DG14" s="3">
        <f t="shared" si="13"/>
        <v>0</v>
      </c>
      <c r="DH14" s="3">
        <f t="shared" si="13"/>
        <v>0</v>
      </c>
      <c r="DI14" s="3">
        <f t="shared" si="13"/>
        <v>0</v>
      </c>
      <c r="DJ14" s="3">
        <f t="shared" si="13"/>
        <v>0</v>
      </c>
      <c r="DK14" s="3">
        <f t="shared" si="13"/>
        <v>0</v>
      </c>
      <c r="DL14" s="3">
        <f t="shared" si="13"/>
        <v>0</v>
      </c>
      <c r="DM14" s="3">
        <f t="shared" si="13"/>
        <v>0</v>
      </c>
      <c r="DN14" s="3">
        <f t="shared" si="13"/>
        <v>0</v>
      </c>
      <c r="DO14" s="3">
        <f t="shared" si="13"/>
        <v>0</v>
      </c>
      <c r="DP14" s="3">
        <f t="shared" si="13"/>
        <v>0</v>
      </c>
      <c r="DQ14" s="3">
        <f t="shared" si="13"/>
        <v>0</v>
      </c>
      <c r="DR14" s="3">
        <f t="shared" si="13"/>
        <v>0</v>
      </c>
      <c r="DS14" s="3">
        <f t="shared" si="13"/>
        <v>0</v>
      </c>
      <c r="DT14" s="3">
        <f t="shared" si="13"/>
        <v>0</v>
      </c>
      <c r="DU14" s="3">
        <f t="shared" si="13"/>
        <v>0</v>
      </c>
      <c r="DV14" s="3">
        <f t="shared" si="13"/>
        <v>0</v>
      </c>
      <c r="DW14" s="3">
        <f t="shared" si="13"/>
        <v>0</v>
      </c>
      <c r="DX14" s="3">
        <f t="shared" si="13"/>
        <v>0</v>
      </c>
      <c r="DY14" s="3">
        <f t="shared" si="13"/>
        <v>0</v>
      </c>
      <c r="DZ14" s="3">
        <f t="shared" si="13"/>
        <v>0</v>
      </c>
      <c r="EA14" s="3">
        <f t="shared" si="13"/>
        <v>0</v>
      </c>
      <c r="EB14" s="3">
        <f t="shared" si="13"/>
        <v>0</v>
      </c>
      <c r="EC14" s="3">
        <f t="shared" si="13"/>
        <v>0</v>
      </c>
      <c r="ED14" s="3">
        <f t="shared" si="13"/>
        <v>0</v>
      </c>
      <c r="EE14" s="3">
        <f t="shared" si="13"/>
        <v>0</v>
      </c>
      <c r="EF14" s="3">
        <f t="shared" si="13"/>
        <v>0</v>
      </c>
      <c r="EG14" s="3">
        <f t="shared" si="13"/>
        <v>0</v>
      </c>
      <c r="EH14" s="3">
        <f t="shared" si="13"/>
        <v>0</v>
      </c>
      <c r="EI14" s="3">
        <f t="shared" si="13"/>
        <v>0</v>
      </c>
      <c r="EJ14" s="3">
        <f t="shared" si="10"/>
        <v>0</v>
      </c>
      <c r="EK14" s="3">
        <f t="shared" si="10"/>
        <v>0</v>
      </c>
      <c r="EL14" s="3">
        <f t="shared" si="10"/>
        <v>0</v>
      </c>
      <c r="EM14" s="3">
        <f t="shared" si="10"/>
        <v>0</v>
      </c>
      <c r="EN14" s="3">
        <f t="shared" si="10"/>
        <v>0</v>
      </c>
      <c r="EO14" s="3">
        <f t="shared" si="10"/>
        <v>0</v>
      </c>
      <c r="EP14" s="3">
        <f t="shared" si="10"/>
        <v>0</v>
      </c>
      <c r="EQ14" s="3">
        <f t="shared" si="10"/>
        <v>0</v>
      </c>
      <c r="ER14" s="3">
        <f t="shared" si="10"/>
        <v>0</v>
      </c>
      <c r="ES14" s="3">
        <f t="shared" si="10"/>
        <v>0</v>
      </c>
      <c r="ET14" s="3">
        <f t="shared" si="10"/>
        <v>0</v>
      </c>
      <c r="EU14" s="3">
        <f t="shared" si="10"/>
        <v>0</v>
      </c>
      <c r="EV14" s="3">
        <f t="shared" si="10"/>
        <v>0</v>
      </c>
      <c r="EW14" s="3">
        <f t="shared" si="10"/>
        <v>0</v>
      </c>
      <c r="EX14" s="3">
        <f t="shared" si="10"/>
        <v>0</v>
      </c>
      <c r="EY14" s="3">
        <f t="shared" si="10"/>
        <v>0</v>
      </c>
      <c r="EZ14" s="3">
        <f t="shared" si="10"/>
        <v>0</v>
      </c>
      <c r="FA14" s="3">
        <f t="shared" si="10"/>
        <v>0</v>
      </c>
      <c r="FB14" s="3">
        <f t="shared" si="10"/>
        <v>0</v>
      </c>
      <c r="FC14" s="3">
        <f t="shared" si="10"/>
        <v>0</v>
      </c>
      <c r="FD14" s="3">
        <f t="shared" si="10"/>
        <v>0</v>
      </c>
      <c r="FE14" s="3">
        <f t="shared" si="10"/>
        <v>0</v>
      </c>
      <c r="FF14" s="3">
        <f t="shared" si="10"/>
        <v>0</v>
      </c>
      <c r="FG14" s="3">
        <f t="shared" si="10"/>
        <v>0</v>
      </c>
      <c r="FH14" s="3">
        <f t="shared" si="10"/>
        <v>0</v>
      </c>
      <c r="FI14" s="3">
        <f t="shared" si="10"/>
        <v>0</v>
      </c>
      <c r="FJ14" s="3">
        <f t="shared" si="10"/>
        <v>0</v>
      </c>
      <c r="FK14" s="3">
        <f t="shared" si="10"/>
        <v>0</v>
      </c>
      <c r="FL14" s="3">
        <f t="shared" si="10"/>
        <v>0</v>
      </c>
      <c r="FM14" s="3">
        <f t="shared" si="10"/>
        <v>0</v>
      </c>
      <c r="FN14" s="3">
        <f t="shared" si="10"/>
        <v>0</v>
      </c>
      <c r="FO14" s="3">
        <f t="shared" si="10"/>
        <v>0</v>
      </c>
      <c r="FP14" s="3">
        <f t="shared" si="10"/>
        <v>0</v>
      </c>
      <c r="FQ14" s="3">
        <f t="shared" si="10"/>
        <v>0</v>
      </c>
      <c r="FR14" s="3">
        <f t="shared" si="10"/>
        <v>0</v>
      </c>
      <c r="FS14" s="3">
        <f t="shared" si="10"/>
        <v>0</v>
      </c>
      <c r="FT14" s="3">
        <f t="shared" si="10"/>
        <v>0</v>
      </c>
      <c r="FU14" s="3">
        <f t="shared" si="10"/>
        <v>0</v>
      </c>
      <c r="FV14" s="3">
        <f t="shared" si="10"/>
        <v>0</v>
      </c>
      <c r="FW14" s="3">
        <f t="shared" si="10"/>
        <v>0</v>
      </c>
      <c r="FX14" s="3">
        <f t="shared" si="10"/>
        <v>0</v>
      </c>
      <c r="FY14" s="3">
        <f t="shared" si="10"/>
        <v>0</v>
      </c>
      <c r="FZ14" s="3">
        <f t="shared" si="10"/>
        <v>0</v>
      </c>
      <c r="GA14" s="3">
        <f t="shared" si="10"/>
        <v>0</v>
      </c>
      <c r="GB14" s="3">
        <f t="shared" si="10"/>
        <v>0</v>
      </c>
      <c r="GC14" s="3">
        <f t="shared" si="10"/>
        <v>0</v>
      </c>
      <c r="GD14" s="3">
        <f t="shared" si="10"/>
        <v>0</v>
      </c>
      <c r="GE14" s="3">
        <f t="shared" si="10"/>
        <v>0</v>
      </c>
      <c r="GF14" s="3">
        <f t="shared" si="10"/>
        <v>0</v>
      </c>
      <c r="GG14" s="3">
        <f t="shared" si="10"/>
        <v>0</v>
      </c>
      <c r="GH14" s="3">
        <f t="shared" si="10"/>
        <v>0</v>
      </c>
      <c r="GI14" s="3">
        <f t="shared" si="10"/>
        <v>0</v>
      </c>
      <c r="GJ14" s="3">
        <f t="shared" si="10"/>
        <v>0</v>
      </c>
      <c r="GK14" s="3">
        <f t="shared" si="10"/>
        <v>0</v>
      </c>
      <c r="GL14" s="3">
        <f t="shared" si="10"/>
        <v>0</v>
      </c>
      <c r="GM14" s="3">
        <f t="shared" si="10"/>
        <v>0</v>
      </c>
      <c r="GN14" s="3">
        <f t="shared" si="10"/>
        <v>0</v>
      </c>
      <c r="GO14" s="3">
        <f t="shared" si="10"/>
        <v>0</v>
      </c>
      <c r="GP14" s="3">
        <f t="shared" si="10"/>
        <v>0</v>
      </c>
      <c r="GQ14" s="3">
        <f t="shared" si="10"/>
        <v>0</v>
      </c>
      <c r="GR14" s="3">
        <f t="shared" si="10"/>
        <v>0</v>
      </c>
      <c r="GS14" s="3">
        <f t="shared" si="10"/>
        <v>0</v>
      </c>
      <c r="GT14" s="3">
        <f t="shared" si="10"/>
        <v>0</v>
      </c>
      <c r="GU14" s="3">
        <f t="shared" si="3"/>
        <v>0</v>
      </c>
      <c r="GV14" s="3">
        <f t="shared" ref="GV14:JG16" si="14">IF(AND(GV$9&gt;=$H14,GV$9&lt;=$I14),$E14,0)</f>
        <v>0</v>
      </c>
      <c r="GW14" s="3">
        <f t="shared" si="14"/>
        <v>0</v>
      </c>
      <c r="GX14" s="3">
        <f t="shared" si="14"/>
        <v>0</v>
      </c>
      <c r="GY14" s="3">
        <f t="shared" si="14"/>
        <v>0</v>
      </c>
      <c r="GZ14" s="3">
        <f t="shared" si="14"/>
        <v>0</v>
      </c>
      <c r="HA14" s="3">
        <f t="shared" si="14"/>
        <v>0</v>
      </c>
      <c r="HB14" s="3">
        <f t="shared" si="14"/>
        <v>0</v>
      </c>
      <c r="HC14" s="3">
        <f t="shared" si="14"/>
        <v>0</v>
      </c>
      <c r="HD14" s="3">
        <f t="shared" si="14"/>
        <v>0</v>
      </c>
      <c r="HE14" s="3">
        <f t="shared" si="14"/>
        <v>0</v>
      </c>
      <c r="HF14" s="3">
        <f t="shared" si="14"/>
        <v>0</v>
      </c>
      <c r="HG14" s="3">
        <f t="shared" si="14"/>
        <v>0</v>
      </c>
      <c r="HH14" s="3">
        <f t="shared" si="14"/>
        <v>0</v>
      </c>
      <c r="HI14" s="3">
        <f t="shared" si="14"/>
        <v>10</v>
      </c>
      <c r="HJ14" s="3">
        <f t="shared" si="14"/>
        <v>10</v>
      </c>
      <c r="HK14" s="3">
        <f t="shared" si="14"/>
        <v>10</v>
      </c>
      <c r="HL14" s="3">
        <f t="shared" si="14"/>
        <v>10</v>
      </c>
      <c r="HM14" s="3">
        <f t="shared" si="14"/>
        <v>10</v>
      </c>
      <c r="HN14" s="3">
        <f t="shared" si="14"/>
        <v>10</v>
      </c>
      <c r="HO14" s="3">
        <f t="shared" si="14"/>
        <v>10</v>
      </c>
      <c r="HP14" s="3">
        <f t="shared" si="14"/>
        <v>10</v>
      </c>
      <c r="HQ14" s="3">
        <f t="shared" si="14"/>
        <v>10</v>
      </c>
      <c r="HR14" s="3">
        <f t="shared" si="14"/>
        <v>10</v>
      </c>
      <c r="HS14" s="3">
        <f t="shared" si="14"/>
        <v>10</v>
      </c>
      <c r="HT14" s="3">
        <f t="shared" si="14"/>
        <v>10</v>
      </c>
      <c r="HU14" s="3">
        <f t="shared" si="14"/>
        <v>10</v>
      </c>
      <c r="HV14" s="3">
        <f t="shared" si="14"/>
        <v>10</v>
      </c>
      <c r="HW14" s="3">
        <f t="shared" si="14"/>
        <v>10</v>
      </c>
      <c r="HX14" s="3">
        <f t="shared" si="14"/>
        <v>10</v>
      </c>
      <c r="HY14" s="3">
        <f t="shared" si="14"/>
        <v>10</v>
      </c>
      <c r="HZ14" s="3">
        <f t="shared" si="14"/>
        <v>10</v>
      </c>
      <c r="IA14" s="3">
        <f t="shared" si="14"/>
        <v>10</v>
      </c>
      <c r="IB14" s="3">
        <f t="shared" si="14"/>
        <v>10</v>
      </c>
      <c r="IC14" s="3">
        <f t="shared" si="14"/>
        <v>10</v>
      </c>
      <c r="ID14" s="3">
        <f t="shared" si="14"/>
        <v>10</v>
      </c>
      <c r="IE14" s="3">
        <f t="shared" si="14"/>
        <v>10</v>
      </c>
      <c r="IF14" s="3">
        <f t="shared" si="14"/>
        <v>10</v>
      </c>
      <c r="IG14" s="3">
        <f t="shared" si="14"/>
        <v>10</v>
      </c>
      <c r="IH14" s="3">
        <f t="shared" si="14"/>
        <v>10</v>
      </c>
      <c r="II14" s="3">
        <f t="shared" si="14"/>
        <v>10</v>
      </c>
      <c r="IJ14" s="3">
        <f t="shared" si="14"/>
        <v>10</v>
      </c>
      <c r="IK14" s="3">
        <f t="shared" si="14"/>
        <v>10</v>
      </c>
      <c r="IL14" s="3">
        <f t="shared" si="14"/>
        <v>10</v>
      </c>
      <c r="IM14" s="3">
        <f t="shared" si="14"/>
        <v>10</v>
      </c>
      <c r="IN14" s="3">
        <f t="shared" si="14"/>
        <v>10</v>
      </c>
      <c r="IO14" s="3">
        <f t="shared" si="14"/>
        <v>10</v>
      </c>
      <c r="IP14" s="3">
        <f t="shared" si="14"/>
        <v>10</v>
      </c>
      <c r="IQ14" s="3">
        <f t="shared" si="14"/>
        <v>10</v>
      </c>
      <c r="IR14" s="3">
        <f t="shared" si="14"/>
        <v>10</v>
      </c>
      <c r="IS14" s="3">
        <f t="shared" si="14"/>
        <v>10</v>
      </c>
      <c r="IT14" s="3">
        <f t="shared" si="14"/>
        <v>10</v>
      </c>
      <c r="IU14" s="3">
        <f t="shared" si="14"/>
        <v>10</v>
      </c>
      <c r="IV14" s="3">
        <f t="shared" si="14"/>
        <v>10</v>
      </c>
      <c r="IW14" s="3">
        <f t="shared" si="14"/>
        <v>10</v>
      </c>
      <c r="IX14" s="3">
        <f t="shared" si="14"/>
        <v>10</v>
      </c>
      <c r="IY14" s="3">
        <f t="shared" si="14"/>
        <v>10</v>
      </c>
      <c r="IZ14" s="3">
        <f t="shared" si="14"/>
        <v>10</v>
      </c>
      <c r="JA14" s="3">
        <f t="shared" si="14"/>
        <v>10</v>
      </c>
      <c r="JB14" s="3">
        <f t="shared" si="14"/>
        <v>10</v>
      </c>
      <c r="JC14" s="3">
        <f t="shared" si="14"/>
        <v>10</v>
      </c>
      <c r="JD14" s="3">
        <f t="shared" si="14"/>
        <v>10</v>
      </c>
      <c r="JE14" s="3">
        <f t="shared" si="14"/>
        <v>10</v>
      </c>
      <c r="JF14" s="3">
        <f t="shared" si="14"/>
        <v>10</v>
      </c>
      <c r="JG14" s="3">
        <f t="shared" si="14"/>
        <v>10</v>
      </c>
      <c r="JH14" s="3">
        <f t="shared" si="11"/>
        <v>10</v>
      </c>
      <c r="JI14" s="3">
        <f t="shared" si="11"/>
        <v>0</v>
      </c>
      <c r="JJ14" s="3">
        <f t="shared" si="11"/>
        <v>0</v>
      </c>
      <c r="JK14" s="3">
        <f t="shared" si="11"/>
        <v>0</v>
      </c>
      <c r="JL14" s="3">
        <f t="shared" si="11"/>
        <v>0</v>
      </c>
      <c r="JM14" s="3">
        <f t="shared" si="11"/>
        <v>0</v>
      </c>
      <c r="JN14" s="3">
        <f t="shared" si="11"/>
        <v>0</v>
      </c>
      <c r="JO14" s="3">
        <f t="shared" si="11"/>
        <v>0</v>
      </c>
      <c r="JP14" s="3">
        <f t="shared" si="11"/>
        <v>0</v>
      </c>
      <c r="JQ14" s="3">
        <f t="shared" si="11"/>
        <v>0</v>
      </c>
      <c r="JR14" s="3">
        <f t="shared" si="11"/>
        <v>0</v>
      </c>
      <c r="JS14" s="3">
        <f t="shared" si="11"/>
        <v>0</v>
      </c>
      <c r="JT14" s="3">
        <f t="shared" si="11"/>
        <v>0</v>
      </c>
      <c r="JU14" s="3">
        <f t="shared" si="11"/>
        <v>0</v>
      </c>
      <c r="JV14" s="3">
        <f t="shared" si="11"/>
        <v>0</v>
      </c>
      <c r="JW14" s="3">
        <f t="shared" si="11"/>
        <v>0</v>
      </c>
      <c r="JX14" s="3">
        <f t="shared" si="11"/>
        <v>0</v>
      </c>
      <c r="JY14" s="3">
        <f t="shared" si="11"/>
        <v>0</v>
      </c>
      <c r="JZ14" s="3">
        <f t="shared" si="11"/>
        <v>0</v>
      </c>
      <c r="KA14" s="3">
        <f t="shared" si="11"/>
        <v>0</v>
      </c>
      <c r="KB14" s="3">
        <f t="shared" si="11"/>
        <v>0</v>
      </c>
      <c r="KC14" s="3">
        <f t="shared" si="11"/>
        <v>0</v>
      </c>
      <c r="KD14" s="3">
        <f t="shared" si="11"/>
        <v>0</v>
      </c>
      <c r="KE14" s="3">
        <f t="shared" si="11"/>
        <v>0</v>
      </c>
      <c r="KF14" s="3">
        <f t="shared" si="11"/>
        <v>0</v>
      </c>
      <c r="KG14" s="3">
        <f t="shared" si="11"/>
        <v>0</v>
      </c>
      <c r="KH14" s="3">
        <f t="shared" si="11"/>
        <v>0</v>
      </c>
      <c r="KI14" s="3">
        <f t="shared" si="11"/>
        <v>0</v>
      </c>
      <c r="KJ14" s="3">
        <f t="shared" si="11"/>
        <v>0</v>
      </c>
      <c r="KK14" s="3">
        <f t="shared" si="11"/>
        <v>0</v>
      </c>
      <c r="KL14" s="3">
        <f t="shared" si="11"/>
        <v>0</v>
      </c>
      <c r="KM14" s="3">
        <f t="shared" si="11"/>
        <v>0</v>
      </c>
      <c r="KN14" s="3">
        <f t="shared" si="11"/>
        <v>0</v>
      </c>
      <c r="KO14" s="3">
        <f t="shared" si="11"/>
        <v>0</v>
      </c>
      <c r="KP14" s="3">
        <f t="shared" si="11"/>
        <v>0</v>
      </c>
      <c r="KQ14" s="3">
        <f t="shared" si="11"/>
        <v>0</v>
      </c>
      <c r="KR14" s="3">
        <f t="shared" si="11"/>
        <v>0</v>
      </c>
      <c r="KS14" s="3">
        <f t="shared" si="11"/>
        <v>0</v>
      </c>
      <c r="KT14" s="3">
        <f t="shared" si="11"/>
        <v>0</v>
      </c>
      <c r="KU14" s="3">
        <f t="shared" si="11"/>
        <v>0</v>
      </c>
      <c r="KV14" s="3">
        <f t="shared" si="11"/>
        <v>0</v>
      </c>
      <c r="KW14" s="3">
        <f t="shared" si="11"/>
        <v>0</v>
      </c>
      <c r="KX14" s="3">
        <f t="shared" si="11"/>
        <v>0</v>
      </c>
      <c r="KY14" s="3">
        <f t="shared" si="11"/>
        <v>0</v>
      </c>
      <c r="KZ14" s="3">
        <f t="shared" si="11"/>
        <v>0</v>
      </c>
      <c r="LA14" s="3">
        <f t="shared" si="11"/>
        <v>0</v>
      </c>
      <c r="LB14" s="3">
        <f t="shared" si="11"/>
        <v>0</v>
      </c>
      <c r="LC14" s="3">
        <f t="shared" si="11"/>
        <v>0</v>
      </c>
      <c r="LD14" s="3">
        <f t="shared" si="11"/>
        <v>0</v>
      </c>
      <c r="LE14" s="3">
        <f t="shared" si="11"/>
        <v>0</v>
      </c>
      <c r="LF14" s="3">
        <f t="shared" si="11"/>
        <v>0</v>
      </c>
      <c r="LG14" s="3">
        <f t="shared" si="11"/>
        <v>0</v>
      </c>
      <c r="LH14" s="3">
        <f t="shared" si="11"/>
        <v>0</v>
      </c>
      <c r="LI14" s="3">
        <f t="shared" si="11"/>
        <v>0</v>
      </c>
      <c r="LJ14" s="3">
        <f t="shared" si="11"/>
        <v>0</v>
      </c>
      <c r="LK14" s="3">
        <f t="shared" si="11"/>
        <v>0</v>
      </c>
      <c r="LL14" s="3">
        <f t="shared" si="11"/>
        <v>0</v>
      </c>
      <c r="LM14" s="3">
        <f t="shared" si="11"/>
        <v>0</v>
      </c>
      <c r="LN14" s="3">
        <f t="shared" si="11"/>
        <v>0</v>
      </c>
      <c r="LO14" s="3">
        <f t="shared" si="11"/>
        <v>0</v>
      </c>
      <c r="LP14" s="3">
        <f t="shared" si="11"/>
        <v>0</v>
      </c>
      <c r="LQ14" s="3">
        <f t="shared" si="11"/>
        <v>0</v>
      </c>
      <c r="LR14" s="3">
        <f t="shared" si="11"/>
        <v>0</v>
      </c>
      <c r="LS14" s="3">
        <f t="shared" si="5"/>
        <v>0</v>
      </c>
      <c r="LT14" s="3">
        <f t="shared" si="6"/>
        <v>0</v>
      </c>
      <c r="LU14" s="3">
        <f t="shared" si="6"/>
        <v>0</v>
      </c>
      <c r="LV14" s="3">
        <f t="shared" si="6"/>
        <v>0</v>
      </c>
      <c r="LW14" s="3">
        <f t="shared" si="6"/>
        <v>0</v>
      </c>
      <c r="LX14" s="3">
        <f t="shared" si="6"/>
        <v>0</v>
      </c>
      <c r="LY14" s="3">
        <f t="shared" si="6"/>
        <v>0</v>
      </c>
      <c r="LZ14" s="3">
        <f t="shared" si="6"/>
        <v>0</v>
      </c>
      <c r="MA14" s="3">
        <f t="shared" si="6"/>
        <v>0</v>
      </c>
      <c r="MB14" s="3">
        <f t="shared" si="6"/>
        <v>0</v>
      </c>
      <c r="MC14" s="3">
        <f t="shared" si="6"/>
        <v>0</v>
      </c>
      <c r="MD14" s="3">
        <f t="shared" si="6"/>
        <v>0</v>
      </c>
      <c r="ME14" s="3">
        <f t="shared" si="6"/>
        <v>0</v>
      </c>
      <c r="MF14" s="3">
        <f t="shared" si="6"/>
        <v>0</v>
      </c>
      <c r="MG14" s="3">
        <f t="shared" si="6"/>
        <v>0</v>
      </c>
      <c r="MH14" s="3">
        <f t="shared" si="6"/>
        <v>0</v>
      </c>
      <c r="MI14" s="3">
        <f t="shared" si="6"/>
        <v>0</v>
      </c>
      <c r="MJ14" s="3">
        <f t="shared" si="6"/>
        <v>0</v>
      </c>
      <c r="MK14" s="3">
        <f t="shared" si="6"/>
        <v>0</v>
      </c>
      <c r="ML14" s="3">
        <f t="shared" si="6"/>
        <v>0</v>
      </c>
      <c r="MM14" s="3">
        <f t="shared" si="6"/>
        <v>0</v>
      </c>
      <c r="MN14" s="3">
        <f t="shared" si="6"/>
        <v>0</v>
      </c>
      <c r="MO14" s="3">
        <f t="shared" si="6"/>
        <v>0</v>
      </c>
      <c r="MP14" s="3">
        <f t="shared" si="6"/>
        <v>0</v>
      </c>
      <c r="MQ14" s="3">
        <f t="shared" si="6"/>
        <v>0</v>
      </c>
      <c r="MR14" s="3">
        <f t="shared" si="6"/>
        <v>0</v>
      </c>
      <c r="MS14" s="3">
        <f t="shared" si="6"/>
        <v>0</v>
      </c>
      <c r="MT14" s="3">
        <f t="shared" si="6"/>
        <v>0</v>
      </c>
      <c r="MU14" s="3">
        <f t="shared" si="6"/>
        <v>0</v>
      </c>
      <c r="MV14" s="3">
        <f t="shared" si="6"/>
        <v>0</v>
      </c>
      <c r="MW14" s="3">
        <f t="shared" si="6"/>
        <v>0</v>
      </c>
      <c r="MX14" s="3">
        <f t="shared" si="6"/>
        <v>0</v>
      </c>
      <c r="MY14" s="3">
        <f t="shared" si="6"/>
        <v>0</v>
      </c>
      <c r="MZ14" s="3">
        <f t="shared" si="6"/>
        <v>0</v>
      </c>
      <c r="NA14" s="3">
        <f t="shared" si="6"/>
        <v>0</v>
      </c>
      <c r="NB14" s="3">
        <f t="shared" si="6"/>
        <v>0</v>
      </c>
      <c r="NC14" s="3">
        <f t="shared" si="6"/>
        <v>0</v>
      </c>
      <c r="ND14" s="3">
        <f t="shared" si="6"/>
        <v>0</v>
      </c>
      <c r="NE14" s="3">
        <f t="shared" si="6"/>
        <v>0</v>
      </c>
      <c r="NF14" s="3">
        <f t="shared" si="6"/>
        <v>0</v>
      </c>
      <c r="NG14" s="3">
        <f t="shared" si="6"/>
        <v>0</v>
      </c>
    </row>
    <row r="15" spans="1:371" x14ac:dyDescent="0.2">
      <c r="C15" s="25" t="str">
        <f>D142</f>
        <v>Fysieke ruimte voor zon-PV?</v>
      </c>
      <c r="D15" t="str">
        <f>Input!F26</f>
        <v>Ja</v>
      </c>
      <c r="E15" cm="1">
        <f t="array" ref="E15">SUM((($C$9=$C$124:$C$200)*(C15=$D$124:$D$200)*(D15=$E$124:$E$200)*($F$124:$F$200)))</f>
        <v>10</v>
      </c>
      <c r="F15">
        <v>1</v>
      </c>
      <c r="G15">
        <f t="shared" si="0"/>
        <v>0.14285714285714285</v>
      </c>
      <c r="H15">
        <f t="shared" si="8"/>
        <v>257.14285714285711</v>
      </c>
      <c r="I15">
        <f>360*SUM($G$10:G15)</f>
        <v>308.5714285714285</v>
      </c>
      <c r="J15" t="str">
        <f>Input!E26</f>
        <v>Fysieke ruimte voor zon-PV?</v>
      </c>
      <c r="K15" s="3">
        <f t="shared" si="9"/>
        <v>0</v>
      </c>
      <c r="L15" s="3">
        <f t="shared" si="12"/>
        <v>0</v>
      </c>
      <c r="M15" s="3">
        <f t="shared" si="12"/>
        <v>0</v>
      </c>
      <c r="N15" s="3">
        <f t="shared" si="12"/>
        <v>0</v>
      </c>
      <c r="O15" s="3">
        <f t="shared" si="12"/>
        <v>0</v>
      </c>
      <c r="P15" s="3">
        <f t="shared" si="12"/>
        <v>0</v>
      </c>
      <c r="Q15" s="3">
        <f t="shared" si="12"/>
        <v>0</v>
      </c>
      <c r="R15" s="3">
        <f t="shared" si="12"/>
        <v>0</v>
      </c>
      <c r="S15" s="3">
        <f t="shared" si="12"/>
        <v>0</v>
      </c>
      <c r="T15" s="3">
        <f t="shared" si="12"/>
        <v>0</v>
      </c>
      <c r="U15" s="3">
        <f t="shared" si="12"/>
        <v>0</v>
      </c>
      <c r="V15" s="3">
        <f t="shared" si="12"/>
        <v>0</v>
      </c>
      <c r="W15" s="3">
        <f t="shared" si="12"/>
        <v>0</v>
      </c>
      <c r="X15" s="3">
        <f t="shared" si="12"/>
        <v>0</v>
      </c>
      <c r="Y15" s="3">
        <f t="shared" si="12"/>
        <v>0</v>
      </c>
      <c r="Z15" s="3">
        <f t="shared" si="12"/>
        <v>0</v>
      </c>
      <c r="AA15" s="3">
        <f t="shared" si="12"/>
        <v>0</v>
      </c>
      <c r="AB15" s="3">
        <f t="shared" si="12"/>
        <v>0</v>
      </c>
      <c r="AC15" s="3">
        <f t="shared" si="12"/>
        <v>0</v>
      </c>
      <c r="AD15" s="3">
        <f t="shared" si="12"/>
        <v>0</v>
      </c>
      <c r="AE15" s="3">
        <f t="shared" si="12"/>
        <v>0</v>
      </c>
      <c r="AF15" s="3">
        <f t="shared" si="12"/>
        <v>0</v>
      </c>
      <c r="AG15" s="3">
        <f t="shared" si="12"/>
        <v>0</v>
      </c>
      <c r="AH15" s="3">
        <f t="shared" si="12"/>
        <v>0</v>
      </c>
      <c r="AI15" s="3">
        <f t="shared" si="12"/>
        <v>0</v>
      </c>
      <c r="AJ15" s="3">
        <f t="shared" si="12"/>
        <v>0</v>
      </c>
      <c r="AK15" s="3">
        <f t="shared" si="12"/>
        <v>0</v>
      </c>
      <c r="AL15" s="3">
        <f t="shared" si="12"/>
        <v>0</v>
      </c>
      <c r="AM15" s="3">
        <f t="shared" si="12"/>
        <v>0</v>
      </c>
      <c r="AN15" s="3">
        <f t="shared" si="12"/>
        <v>0</v>
      </c>
      <c r="AO15" s="3">
        <f t="shared" si="12"/>
        <v>0</v>
      </c>
      <c r="AP15" s="3">
        <f t="shared" si="12"/>
        <v>0</v>
      </c>
      <c r="AQ15" s="3">
        <f t="shared" si="12"/>
        <v>0</v>
      </c>
      <c r="AR15" s="3">
        <f t="shared" si="12"/>
        <v>0</v>
      </c>
      <c r="AS15" s="3">
        <f t="shared" si="12"/>
        <v>0</v>
      </c>
      <c r="AT15" s="3">
        <f t="shared" si="12"/>
        <v>0</v>
      </c>
      <c r="AU15" s="3">
        <f t="shared" si="12"/>
        <v>0</v>
      </c>
      <c r="AV15" s="3">
        <f t="shared" si="12"/>
        <v>0</v>
      </c>
      <c r="AW15" s="3">
        <f t="shared" si="12"/>
        <v>0</v>
      </c>
      <c r="AX15" s="3">
        <f t="shared" si="12"/>
        <v>0</v>
      </c>
      <c r="AY15" s="3">
        <f t="shared" si="12"/>
        <v>0</v>
      </c>
      <c r="AZ15" s="3">
        <f t="shared" si="12"/>
        <v>0</v>
      </c>
      <c r="BA15" s="3">
        <f t="shared" si="12"/>
        <v>0</v>
      </c>
      <c r="BB15" s="3">
        <f t="shared" si="12"/>
        <v>0</v>
      </c>
      <c r="BC15" s="3">
        <f t="shared" si="12"/>
        <v>0</v>
      </c>
      <c r="BD15" s="3">
        <f t="shared" si="12"/>
        <v>0</v>
      </c>
      <c r="BE15" s="3">
        <f t="shared" si="12"/>
        <v>0</v>
      </c>
      <c r="BF15" s="3">
        <f t="shared" si="12"/>
        <v>0</v>
      </c>
      <c r="BG15" s="3">
        <f t="shared" si="12"/>
        <v>0</v>
      </c>
      <c r="BH15" s="3">
        <f t="shared" si="12"/>
        <v>0</v>
      </c>
      <c r="BI15" s="3">
        <f t="shared" si="12"/>
        <v>0</v>
      </c>
      <c r="BJ15" s="3">
        <f t="shared" si="12"/>
        <v>0</v>
      </c>
      <c r="BK15" s="3">
        <f t="shared" si="12"/>
        <v>0</v>
      </c>
      <c r="BL15" s="3">
        <f t="shared" si="12"/>
        <v>0</v>
      </c>
      <c r="BM15" s="3">
        <f t="shared" si="12"/>
        <v>0</v>
      </c>
      <c r="BN15" s="3">
        <f t="shared" si="12"/>
        <v>0</v>
      </c>
      <c r="BO15" s="3">
        <f t="shared" si="12"/>
        <v>0</v>
      </c>
      <c r="BP15" s="3">
        <f t="shared" si="12"/>
        <v>0</v>
      </c>
      <c r="BQ15" s="3">
        <f t="shared" si="12"/>
        <v>0</v>
      </c>
      <c r="BR15" s="3">
        <f t="shared" si="12"/>
        <v>0</v>
      </c>
      <c r="BS15" s="3">
        <f t="shared" si="12"/>
        <v>0</v>
      </c>
      <c r="BT15" s="3">
        <f t="shared" si="12"/>
        <v>0</v>
      </c>
      <c r="BU15" s="3">
        <f t="shared" si="12"/>
        <v>0</v>
      </c>
      <c r="BV15" s="3">
        <f t="shared" si="12"/>
        <v>0</v>
      </c>
      <c r="BW15" s="3">
        <f t="shared" si="12"/>
        <v>0</v>
      </c>
      <c r="BX15" s="3">
        <f t="shared" si="13"/>
        <v>0</v>
      </c>
      <c r="BY15" s="3">
        <f t="shared" si="13"/>
        <v>0</v>
      </c>
      <c r="BZ15" s="3">
        <f t="shared" si="13"/>
        <v>0</v>
      </c>
      <c r="CA15" s="3">
        <f t="shared" si="13"/>
        <v>0</v>
      </c>
      <c r="CB15" s="3">
        <f t="shared" si="13"/>
        <v>0</v>
      </c>
      <c r="CC15" s="3">
        <f t="shared" si="13"/>
        <v>0</v>
      </c>
      <c r="CD15" s="3">
        <f t="shared" si="13"/>
        <v>0</v>
      </c>
      <c r="CE15" s="3">
        <f t="shared" si="13"/>
        <v>0</v>
      </c>
      <c r="CF15" s="3">
        <f t="shared" si="13"/>
        <v>0</v>
      </c>
      <c r="CG15" s="3">
        <f t="shared" si="13"/>
        <v>0</v>
      </c>
      <c r="CH15" s="3">
        <f t="shared" si="13"/>
        <v>0</v>
      </c>
      <c r="CI15" s="3">
        <f t="shared" si="13"/>
        <v>0</v>
      </c>
      <c r="CJ15" s="3">
        <f t="shared" si="13"/>
        <v>0</v>
      </c>
      <c r="CK15" s="3">
        <f t="shared" si="13"/>
        <v>0</v>
      </c>
      <c r="CL15" s="3">
        <f t="shared" si="13"/>
        <v>0</v>
      </c>
      <c r="CM15" s="3">
        <f t="shared" si="13"/>
        <v>0</v>
      </c>
      <c r="CN15" s="3">
        <f t="shared" si="13"/>
        <v>0</v>
      </c>
      <c r="CO15" s="3">
        <f t="shared" si="13"/>
        <v>0</v>
      </c>
      <c r="CP15" s="3">
        <f t="shared" si="13"/>
        <v>0</v>
      </c>
      <c r="CQ15" s="3">
        <f t="shared" si="13"/>
        <v>0</v>
      </c>
      <c r="CR15" s="3">
        <f t="shared" si="13"/>
        <v>0</v>
      </c>
      <c r="CS15" s="3">
        <f t="shared" si="13"/>
        <v>0</v>
      </c>
      <c r="CT15" s="3">
        <f t="shared" si="13"/>
        <v>0</v>
      </c>
      <c r="CU15" s="3">
        <f t="shared" si="13"/>
        <v>0</v>
      </c>
      <c r="CV15" s="3">
        <f t="shared" si="13"/>
        <v>0</v>
      </c>
      <c r="CW15" s="3">
        <f t="shared" si="13"/>
        <v>0</v>
      </c>
      <c r="CX15" s="3">
        <f t="shared" si="13"/>
        <v>0</v>
      </c>
      <c r="CY15" s="3">
        <f t="shared" si="13"/>
        <v>0</v>
      </c>
      <c r="CZ15" s="3">
        <f t="shared" si="13"/>
        <v>0</v>
      </c>
      <c r="DA15" s="3">
        <f t="shared" si="13"/>
        <v>0</v>
      </c>
      <c r="DB15" s="3">
        <f t="shared" si="13"/>
        <v>0</v>
      </c>
      <c r="DC15" s="3">
        <f t="shared" si="13"/>
        <v>0</v>
      </c>
      <c r="DD15" s="3">
        <f t="shared" si="13"/>
        <v>0</v>
      </c>
      <c r="DE15" s="3">
        <f t="shared" si="13"/>
        <v>0</v>
      </c>
      <c r="DF15" s="3">
        <f t="shared" si="13"/>
        <v>0</v>
      </c>
      <c r="DG15" s="3">
        <f t="shared" si="13"/>
        <v>0</v>
      </c>
      <c r="DH15" s="3">
        <f t="shared" si="13"/>
        <v>0</v>
      </c>
      <c r="DI15" s="3">
        <f t="shared" si="13"/>
        <v>0</v>
      </c>
      <c r="DJ15" s="3">
        <f t="shared" si="13"/>
        <v>0</v>
      </c>
      <c r="DK15" s="3">
        <f t="shared" si="13"/>
        <v>0</v>
      </c>
      <c r="DL15" s="3">
        <f t="shared" si="13"/>
        <v>0</v>
      </c>
      <c r="DM15" s="3">
        <f t="shared" si="13"/>
        <v>0</v>
      </c>
      <c r="DN15" s="3">
        <f t="shared" si="13"/>
        <v>0</v>
      </c>
      <c r="DO15" s="3">
        <f t="shared" si="13"/>
        <v>0</v>
      </c>
      <c r="DP15" s="3">
        <f t="shared" si="13"/>
        <v>0</v>
      </c>
      <c r="DQ15" s="3">
        <f t="shared" si="13"/>
        <v>0</v>
      </c>
      <c r="DR15" s="3">
        <f t="shared" si="13"/>
        <v>0</v>
      </c>
      <c r="DS15" s="3">
        <f t="shared" si="13"/>
        <v>0</v>
      </c>
      <c r="DT15" s="3">
        <f t="shared" si="13"/>
        <v>0</v>
      </c>
      <c r="DU15" s="3">
        <f t="shared" si="13"/>
        <v>0</v>
      </c>
      <c r="DV15" s="3">
        <f t="shared" si="13"/>
        <v>0</v>
      </c>
      <c r="DW15" s="3">
        <f t="shared" si="13"/>
        <v>0</v>
      </c>
      <c r="DX15" s="3">
        <f t="shared" si="13"/>
        <v>0</v>
      </c>
      <c r="DY15" s="3">
        <f t="shared" si="13"/>
        <v>0</v>
      </c>
      <c r="DZ15" s="3">
        <f t="shared" si="13"/>
        <v>0</v>
      </c>
      <c r="EA15" s="3">
        <f t="shared" si="13"/>
        <v>0</v>
      </c>
      <c r="EB15" s="3">
        <f t="shared" si="13"/>
        <v>0</v>
      </c>
      <c r="EC15" s="3">
        <f t="shared" si="13"/>
        <v>0</v>
      </c>
      <c r="ED15" s="3">
        <f t="shared" si="13"/>
        <v>0</v>
      </c>
      <c r="EE15" s="3">
        <f t="shared" si="13"/>
        <v>0</v>
      </c>
      <c r="EF15" s="3">
        <f t="shared" si="13"/>
        <v>0</v>
      </c>
      <c r="EG15" s="3">
        <f t="shared" si="13"/>
        <v>0</v>
      </c>
      <c r="EH15" s="3">
        <f t="shared" si="13"/>
        <v>0</v>
      </c>
      <c r="EI15" s="3">
        <f t="shared" si="13"/>
        <v>0</v>
      </c>
      <c r="EJ15" s="3">
        <f t="shared" si="10"/>
        <v>0</v>
      </c>
      <c r="EK15" s="3">
        <f t="shared" si="10"/>
        <v>0</v>
      </c>
      <c r="EL15" s="3">
        <f t="shared" si="10"/>
        <v>0</v>
      </c>
      <c r="EM15" s="3">
        <f t="shared" si="10"/>
        <v>0</v>
      </c>
      <c r="EN15" s="3">
        <f t="shared" si="10"/>
        <v>0</v>
      </c>
      <c r="EO15" s="3">
        <f t="shared" si="10"/>
        <v>0</v>
      </c>
      <c r="EP15" s="3">
        <f t="shared" si="10"/>
        <v>0</v>
      </c>
      <c r="EQ15" s="3">
        <f t="shared" si="10"/>
        <v>0</v>
      </c>
      <c r="ER15" s="3">
        <f t="shared" si="10"/>
        <v>0</v>
      </c>
      <c r="ES15" s="3">
        <f t="shared" si="10"/>
        <v>0</v>
      </c>
      <c r="ET15" s="3">
        <f t="shared" si="10"/>
        <v>0</v>
      </c>
      <c r="EU15" s="3">
        <f t="shared" si="10"/>
        <v>0</v>
      </c>
      <c r="EV15" s="3">
        <f t="shared" si="10"/>
        <v>0</v>
      </c>
      <c r="EW15" s="3">
        <f t="shared" si="10"/>
        <v>0</v>
      </c>
      <c r="EX15" s="3">
        <f t="shared" si="10"/>
        <v>0</v>
      </c>
      <c r="EY15" s="3">
        <f t="shared" si="10"/>
        <v>0</v>
      </c>
      <c r="EZ15" s="3">
        <f t="shared" si="10"/>
        <v>0</v>
      </c>
      <c r="FA15" s="3">
        <f t="shared" si="10"/>
        <v>0</v>
      </c>
      <c r="FB15" s="3">
        <f t="shared" si="10"/>
        <v>0</v>
      </c>
      <c r="FC15" s="3">
        <f t="shared" si="10"/>
        <v>0</v>
      </c>
      <c r="FD15" s="3">
        <f t="shared" si="10"/>
        <v>0</v>
      </c>
      <c r="FE15" s="3">
        <f t="shared" si="10"/>
        <v>0</v>
      </c>
      <c r="FF15" s="3">
        <f t="shared" si="10"/>
        <v>0</v>
      </c>
      <c r="FG15" s="3">
        <f t="shared" si="10"/>
        <v>0</v>
      </c>
      <c r="FH15" s="3">
        <f t="shared" si="10"/>
        <v>0</v>
      </c>
      <c r="FI15" s="3">
        <f t="shared" si="10"/>
        <v>0</v>
      </c>
      <c r="FJ15" s="3">
        <f t="shared" si="10"/>
        <v>0</v>
      </c>
      <c r="FK15" s="3">
        <f t="shared" si="10"/>
        <v>0</v>
      </c>
      <c r="FL15" s="3">
        <f t="shared" si="10"/>
        <v>0</v>
      </c>
      <c r="FM15" s="3">
        <f t="shared" si="10"/>
        <v>0</v>
      </c>
      <c r="FN15" s="3">
        <f t="shared" si="10"/>
        <v>0</v>
      </c>
      <c r="FO15" s="3">
        <f t="shared" si="10"/>
        <v>0</v>
      </c>
      <c r="FP15" s="3">
        <f t="shared" si="10"/>
        <v>0</v>
      </c>
      <c r="FQ15" s="3">
        <f t="shared" si="10"/>
        <v>0</v>
      </c>
      <c r="FR15" s="3">
        <f t="shared" si="10"/>
        <v>0</v>
      </c>
      <c r="FS15" s="3">
        <f t="shared" si="10"/>
        <v>0</v>
      </c>
      <c r="FT15" s="3">
        <f t="shared" si="10"/>
        <v>0</v>
      </c>
      <c r="FU15" s="3">
        <f t="shared" si="10"/>
        <v>0</v>
      </c>
      <c r="FV15" s="3">
        <f t="shared" si="10"/>
        <v>0</v>
      </c>
      <c r="FW15" s="3">
        <f t="shared" si="10"/>
        <v>0</v>
      </c>
      <c r="FX15" s="3">
        <f t="shared" si="10"/>
        <v>0</v>
      </c>
      <c r="FY15" s="3">
        <f t="shared" si="10"/>
        <v>0</v>
      </c>
      <c r="FZ15" s="3">
        <f t="shared" si="10"/>
        <v>0</v>
      </c>
      <c r="GA15" s="3">
        <f t="shared" si="10"/>
        <v>0</v>
      </c>
      <c r="GB15" s="3">
        <f t="shared" si="10"/>
        <v>0</v>
      </c>
      <c r="GC15" s="3">
        <f t="shared" si="10"/>
        <v>0</v>
      </c>
      <c r="GD15" s="3">
        <f t="shared" si="10"/>
        <v>0</v>
      </c>
      <c r="GE15" s="3">
        <f t="shared" si="10"/>
        <v>0</v>
      </c>
      <c r="GF15" s="3">
        <f t="shared" si="10"/>
        <v>0</v>
      </c>
      <c r="GG15" s="3">
        <f t="shared" si="10"/>
        <v>0</v>
      </c>
      <c r="GH15" s="3">
        <f t="shared" si="10"/>
        <v>0</v>
      </c>
      <c r="GI15" s="3">
        <f t="shared" si="10"/>
        <v>0</v>
      </c>
      <c r="GJ15" s="3">
        <f t="shared" si="10"/>
        <v>0</v>
      </c>
      <c r="GK15" s="3">
        <f t="shared" si="10"/>
        <v>0</v>
      </c>
      <c r="GL15" s="3">
        <f t="shared" si="10"/>
        <v>0</v>
      </c>
      <c r="GM15" s="3">
        <f t="shared" si="10"/>
        <v>0</v>
      </c>
      <c r="GN15" s="3">
        <f t="shared" si="10"/>
        <v>0</v>
      </c>
      <c r="GO15" s="3">
        <f t="shared" si="10"/>
        <v>0</v>
      </c>
      <c r="GP15" s="3">
        <f t="shared" si="10"/>
        <v>0</v>
      </c>
      <c r="GQ15" s="3">
        <f t="shared" si="10"/>
        <v>0</v>
      </c>
      <c r="GR15" s="3">
        <f t="shared" si="10"/>
        <v>0</v>
      </c>
      <c r="GS15" s="3">
        <f t="shared" si="10"/>
        <v>0</v>
      </c>
      <c r="GT15" s="3">
        <f t="shared" si="10"/>
        <v>0</v>
      </c>
      <c r="GU15" s="3">
        <f t="shared" si="3"/>
        <v>0</v>
      </c>
      <c r="GV15" s="3">
        <f t="shared" si="14"/>
        <v>0</v>
      </c>
      <c r="GW15" s="3">
        <f t="shared" si="14"/>
        <v>0</v>
      </c>
      <c r="GX15" s="3">
        <f t="shared" si="14"/>
        <v>0</v>
      </c>
      <c r="GY15" s="3">
        <f t="shared" si="14"/>
        <v>0</v>
      </c>
      <c r="GZ15" s="3">
        <f t="shared" si="14"/>
        <v>0</v>
      </c>
      <c r="HA15" s="3">
        <f t="shared" si="14"/>
        <v>0</v>
      </c>
      <c r="HB15" s="3">
        <f t="shared" si="14"/>
        <v>0</v>
      </c>
      <c r="HC15" s="3">
        <f t="shared" si="14"/>
        <v>0</v>
      </c>
      <c r="HD15" s="3">
        <f t="shared" si="14"/>
        <v>0</v>
      </c>
      <c r="HE15" s="3">
        <f t="shared" si="14"/>
        <v>0</v>
      </c>
      <c r="HF15" s="3">
        <f t="shared" si="14"/>
        <v>0</v>
      </c>
      <c r="HG15" s="3">
        <f t="shared" si="14"/>
        <v>0</v>
      </c>
      <c r="HH15" s="3">
        <f t="shared" si="14"/>
        <v>0</v>
      </c>
      <c r="HI15" s="3">
        <f t="shared" si="14"/>
        <v>0</v>
      </c>
      <c r="HJ15" s="3">
        <f t="shared" si="14"/>
        <v>0</v>
      </c>
      <c r="HK15" s="3">
        <f t="shared" si="14"/>
        <v>0</v>
      </c>
      <c r="HL15" s="3">
        <f t="shared" si="14"/>
        <v>0</v>
      </c>
      <c r="HM15" s="3">
        <f t="shared" si="14"/>
        <v>0</v>
      </c>
      <c r="HN15" s="3">
        <f t="shared" si="14"/>
        <v>0</v>
      </c>
      <c r="HO15" s="3">
        <f t="shared" si="14"/>
        <v>0</v>
      </c>
      <c r="HP15" s="3">
        <f t="shared" si="14"/>
        <v>0</v>
      </c>
      <c r="HQ15" s="3">
        <f t="shared" si="14"/>
        <v>0</v>
      </c>
      <c r="HR15" s="3">
        <f t="shared" si="14"/>
        <v>0</v>
      </c>
      <c r="HS15" s="3">
        <f t="shared" si="14"/>
        <v>0</v>
      </c>
      <c r="HT15" s="3">
        <f t="shared" si="14"/>
        <v>0</v>
      </c>
      <c r="HU15" s="3">
        <f t="shared" si="14"/>
        <v>0</v>
      </c>
      <c r="HV15" s="3">
        <f t="shared" si="14"/>
        <v>0</v>
      </c>
      <c r="HW15" s="3">
        <f t="shared" si="14"/>
        <v>0</v>
      </c>
      <c r="HX15" s="3">
        <f t="shared" si="14"/>
        <v>0</v>
      </c>
      <c r="HY15" s="3">
        <f t="shared" si="14"/>
        <v>0</v>
      </c>
      <c r="HZ15" s="3">
        <f t="shared" si="14"/>
        <v>0</v>
      </c>
      <c r="IA15" s="3">
        <f t="shared" si="14"/>
        <v>0</v>
      </c>
      <c r="IB15" s="3">
        <f t="shared" si="14"/>
        <v>0</v>
      </c>
      <c r="IC15" s="3">
        <f t="shared" si="14"/>
        <v>0</v>
      </c>
      <c r="ID15" s="3">
        <f t="shared" si="14"/>
        <v>0</v>
      </c>
      <c r="IE15" s="3">
        <f t="shared" si="14"/>
        <v>0</v>
      </c>
      <c r="IF15" s="3">
        <f t="shared" si="14"/>
        <v>0</v>
      </c>
      <c r="IG15" s="3">
        <f t="shared" si="14"/>
        <v>0</v>
      </c>
      <c r="IH15" s="3">
        <f t="shared" si="14"/>
        <v>0</v>
      </c>
      <c r="II15" s="3">
        <f t="shared" si="14"/>
        <v>0</v>
      </c>
      <c r="IJ15" s="3">
        <f t="shared" si="14"/>
        <v>0</v>
      </c>
      <c r="IK15" s="3">
        <f t="shared" si="14"/>
        <v>0</v>
      </c>
      <c r="IL15" s="3">
        <f t="shared" si="14"/>
        <v>0</v>
      </c>
      <c r="IM15" s="3">
        <f t="shared" si="14"/>
        <v>0</v>
      </c>
      <c r="IN15" s="3">
        <f t="shared" si="14"/>
        <v>0</v>
      </c>
      <c r="IO15" s="3">
        <f t="shared" si="14"/>
        <v>0</v>
      </c>
      <c r="IP15" s="3">
        <f t="shared" si="14"/>
        <v>0</v>
      </c>
      <c r="IQ15" s="3">
        <f t="shared" si="14"/>
        <v>0</v>
      </c>
      <c r="IR15" s="3">
        <f t="shared" si="14"/>
        <v>0</v>
      </c>
      <c r="IS15" s="3">
        <f t="shared" si="14"/>
        <v>0</v>
      </c>
      <c r="IT15" s="3">
        <f t="shared" si="14"/>
        <v>0</v>
      </c>
      <c r="IU15" s="3">
        <f t="shared" si="14"/>
        <v>0</v>
      </c>
      <c r="IV15" s="3">
        <f t="shared" si="14"/>
        <v>0</v>
      </c>
      <c r="IW15" s="3">
        <f t="shared" si="14"/>
        <v>0</v>
      </c>
      <c r="IX15" s="3">
        <f t="shared" si="14"/>
        <v>0</v>
      </c>
      <c r="IY15" s="3">
        <f t="shared" si="14"/>
        <v>0</v>
      </c>
      <c r="IZ15" s="3">
        <f t="shared" si="14"/>
        <v>0</v>
      </c>
      <c r="JA15" s="3">
        <f t="shared" si="14"/>
        <v>0</v>
      </c>
      <c r="JB15" s="3">
        <f t="shared" si="14"/>
        <v>0</v>
      </c>
      <c r="JC15" s="3">
        <f t="shared" si="14"/>
        <v>0</v>
      </c>
      <c r="JD15" s="3">
        <f t="shared" si="14"/>
        <v>0</v>
      </c>
      <c r="JE15" s="3">
        <f t="shared" si="14"/>
        <v>0</v>
      </c>
      <c r="JF15" s="3">
        <f t="shared" si="14"/>
        <v>0</v>
      </c>
      <c r="JG15" s="3">
        <f t="shared" si="14"/>
        <v>0</v>
      </c>
      <c r="JH15" s="3">
        <f t="shared" si="11"/>
        <v>0</v>
      </c>
      <c r="JI15" s="3">
        <f t="shared" si="11"/>
        <v>10</v>
      </c>
      <c r="JJ15" s="3">
        <f t="shared" si="11"/>
        <v>10</v>
      </c>
      <c r="JK15" s="3">
        <f t="shared" si="11"/>
        <v>10</v>
      </c>
      <c r="JL15" s="3">
        <f t="shared" si="11"/>
        <v>10</v>
      </c>
      <c r="JM15" s="3">
        <f t="shared" si="11"/>
        <v>10</v>
      </c>
      <c r="JN15" s="3">
        <f t="shared" si="11"/>
        <v>10</v>
      </c>
      <c r="JO15" s="3">
        <f t="shared" si="11"/>
        <v>10</v>
      </c>
      <c r="JP15" s="3">
        <f t="shared" si="11"/>
        <v>10</v>
      </c>
      <c r="JQ15" s="3">
        <f t="shared" si="11"/>
        <v>10</v>
      </c>
      <c r="JR15" s="3">
        <f t="shared" si="11"/>
        <v>10</v>
      </c>
      <c r="JS15" s="3">
        <f t="shared" si="11"/>
        <v>10</v>
      </c>
      <c r="JT15" s="3">
        <f t="shared" si="11"/>
        <v>10</v>
      </c>
      <c r="JU15" s="3">
        <f t="shared" si="11"/>
        <v>10</v>
      </c>
      <c r="JV15" s="3">
        <f t="shared" si="11"/>
        <v>10</v>
      </c>
      <c r="JW15" s="3">
        <f t="shared" si="11"/>
        <v>10</v>
      </c>
      <c r="JX15" s="3">
        <f t="shared" si="11"/>
        <v>10</v>
      </c>
      <c r="JY15" s="3">
        <f t="shared" si="11"/>
        <v>10</v>
      </c>
      <c r="JZ15" s="3">
        <f t="shared" si="11"/>
        <v>10</v>
      </c>
      <c r="KA15" s="3">
        <f t="shared" si="11"/>
        <v>10</v>
      </c>
      <c r="KB15" s="3">
        <f t="shared" si="11"/>
        <v>10</v>
      </c>
      <c r="KC15" s="3">
        <f t="shared" si="11"/>
        <v>10</v>
      </c>
      <c r="KD15" s="3">
        <f t="shared" si="11"/>
        <v>10</v>
      </c>
      <c r="KE15" s="3">
        <f t="shared" si="11"/>
        <v>10</v>
      </c>
      <c r="KF15" s="3">
        <f t="shared" si="11"/>
        <v>10</v>
      </c>
      <c r="KG15" s="3">
        <f t="shared" si="11"/>
        <v>10</v>
      </c>
      <c r="KH15" s="3">
        <f t="shared" si="11"/>
        <v>10</v>
      </c>
      <c r="KI15" s="3">
        <f t="shared" si="11"/>
        <v>10</v>
      </c>
      <c r="KJ15" s="3">
        <f t="shared" si="11"/>
        <v>10</v>
      </c>
      <c r="KK15" s="3">
        <f t="shared" si="11"/>
        <v>10</v>
      </c>
      <c r="KL15" s="3">
        <f t="shared" si="11"/>
        <v>10</v>
      </c>
      <c r="KM15" s="3">
        <f t="shared" si="11"/>
        <v>10</v>
      </c>
      <c r="KN15" s="3">
        <f t="shared" si="11"/>
        <v>10</v>
      </c>
      <c r="KO15" s="3">
        <f t="shared" si="11"/>
        <v>10</v>
      </c>
      <c r="KP15" s="3">
        <f t="shared" si="11"/>
        <v>10</v>
      </c>
      <c r="KQ15" s="3">
        <f t="shared" si="11"/>
        <v>10</v>
      </c>
      <c r="KR15" s="3">
        <f t="shared" si="11"/>
        <v>10</v>
      </c>
      <c r="KS15" s="3">
        <f t="shared" si="11"/>
        <v>10</v>
      </c>
      <c r="KT15" s="3">
        <f t="shared" si="11"/>
        <v>10</v>
      </c>
      <c r="KU15" s="3">
        <f t="shared" si="11"/>
        <v>10</v>
      </c>
      <c r="KV15" s="3">
        <f t="shared" si="11"/>
        <v>10</v>
      </c>
      <c r="KW15" s="3">
        <f t="shared" si="11"/>
        <v>10</v>
      </c>
      <c r="KX15" s="3">
        <f t="shared" si="11"/>
        <v>10</v>
      </c>
      <c r="KY15" s="3">
        <f t="shared" si="11"/>
        <v>10</v>
      </c>
      <c r="KZ15" s="3">
        <f t="shared" si="11"/>
        <v>10</v>
      </c>
      <c r="LA15" s="3">
        <f t="shared" si="11"/>
        <v>10</v>
      </c>
      <c r="LB15" s="3">
        <f t="shared" si="11"/>
        <v>10</v>
      </c>
      <c r="LC15" s="3">
        <f t="shared" si="11"/>
        <v>10</v>
      </c>
      <c r="LD15" s="3">
        <f t="shared" si="11"/>
        <v>10</v>
      </c>
      <c r="LE15" s="3">
        <f t="shared" si="11"/>
        <v>10</v>
      </c>
      <c r="LF15" s="3">
        <f t="shared" si="11"/>
        <v>10</v>
      </c>
      <c r="LG15" s="3">
        <f t="shared" si="11"/>
        <v>10</v>
      </c>
      <c r="LH15" s="3">
        <f t="shared" si="11"/>
        <v>0</v>
      </c>
      <c r="LI15" s="3">
        <f t="shared" si="11"/>
        <v>0</v>
      </c>
      <c r="LJ15" s="3">
        <f t="shared" si="11"/>
        <v>0</v>
      </c>
      <c r="LK15" s="3">
        <f t="shared" si="11"/>
        <v>0</v>
      </c>
      <c r="LL15" s="3">
        <f t="shared" si="11"/>
        <v>0</v>
      </c>
      <c r="LM15" s="3">
        <f t="shared" si="11"/>
        <v>0</v>
      </c>
      <c r="LN15" s="3">
        <f t="shared" si="11"/>
        <v>0</v>
      </c>
      <c r="LO15" s="3">
        <f t="shared" si="11"/>
        <v>0</v>
      </c>
      <c r="LP15" s="3">
        <f t="shared" si="11"/>
        <v>0</v>
      </c>
      <c r="LQ15" s="3">
        <f t="shared" si="11"/>
        <v>0</v>
      </c>
      <c r="LR15" s="3">
        <f t="shared" si="11"/>
        <v>0</v>
      </c>
      <c r="LS15" s="3">
        <f t="shared" si="5"/>
        <v>0</v>
      </c>
      <c r="LT15" s="3">
        <f t="shared" si="6"/>
        <v>0</v>
      </c>
      <c r="LU15" s="3">
        <f t="shared" si="6"/>
        <v>0</v>
      </c>
      <c r="LV15" s="3">
        <f t="shared" si="6"/>
        <v>0</v>
      </c>
      <c r="LW15" s="3">
        <f t="shared" si="6"/>
        <v>0</v>
      </c>
      <c r="LX15" s="3">
        <f t="shared" si="6"/>
        <v>0</v>
      </c>
      <c r="LY15" s="3">
        <f t="shared" si="6"/>
        <v>0</v>
      </c>
      <c r="LZ15" s="3">
        <f t="shared" si="6"/>
        <v>0</v>
      </c>
      <c r="MA15" s="3">
        <f t="shared" si="6"/>
        <v>0</v>
      </c>
      <c r="MB15" s="3">
        <f t="shared" si="6"/>
        <v>0</v>
      </c>
      <c r="MC15" s="3">
        <f t="shared" si="6"/>
        <v>0</v>
      </c>
      <c r="MD15" s="3">
        <f t="shared" si="6"/>
        <v>0</v>
      </c>
      <c r="ME15" s="3">
        <f t="shared" si="6"/>
        <v>0</v>
      </c>
      <c r="MF15" s="3">
        <f t="shared" si="6"/>
        <v>0</v>
      </c>
      <c r="MG15" s="3">
        <f t="shared" si="6"/>
        <v>0</v>
      </c>
      <c r="MH15" s="3">
        <f t="shared" si="6"/>
        <v>0</v>
      </c>
      <c r="MI15" s="3">
        <f t="shared" si="6"/>
        <v>0</v>
      </c>
      <c r="MJ15" s="3">
        <f t="shared" si="6"/>
        <v>0</v>
      </c>
      <c r="MK15" s="3">
        <f t="shared" si="6"/>
        <v>0</v>
      </c>
      <c r="ML15" s="3">
        <f t="shared" si="6"/>
        <v>0</v>
      </c>
      <c r="MM15" s="3">
        <f t="shared" si="6"/>
        <v>0</v>
      </c>
      <c r="MN15" s="3">
        <f t="shared" si="6"/>
        <v>0</v>
      </c>
      <c r="MO15" s="3">
        <f t="shared" si="6"/>
        <v>0</v>
      </c>
      <c r="MP15" s="3">
        <f t="shared" si="6"/>
        <v>0</v>
      </c>
      <c r="MQ15" s="3">
        <f t="shared" si="6"/>
        <v>0</v>
      </c>
      <c r="MR15" s="3">
        <f t="shared" si="6"/>
        <v>0</v>
      </c>
      <c r="MS15" s="3">
        <f t="shared" si="6"/>
        <v>0</v>
      </c>
      <c r="MT15" s="3">
        <f t="shared" si="6"/>
        <v>0</v>
      </c>
      <c r="MU15" s="3">
        <f t="shared" si="6"/>
        <v>0</v>
      </c>
      <c r="MV15" s="3">
        <f t="shared" si="6"/>
        <v>0</v>
      </c>
      <c r="MW15" s="3">
        <f t="shared" si="6"/>
        <v>0</v>
      </c>
      <c r="MX15" s="3">
        <f t="shared" si="6"/>
        <v>0</v>
      </c>
      <c r="MY15" s="3">
        <f t="shared" si="6"/>
        <v>0</v>
      </c>
      <c r="MZ15" s="3">
        <f t="shared" si="6"/>
        <v>0</v>
      </c>
      <c r="NA15" s="3">
        <f t="shared" si="6"/>
        <v>0</v>
      </c>
      <c r="NB15" s="3">
        <f t="shared" si="6"/>
        <v>0</v>
      </c>
      <c r="NC15" s="3">
        <f t="shared" si="6"/>
        <v>0</v>
      </c>
      <c r="ND15" s="3">
        <f t="shared" si="6"/>
        <v>0</v>
      </c>
      <c r="NE15" s="3">
        <f t="shared" si="6"/>
        <v>0</v>
      </c>
      <c r="NF15" s="3">
        <f t="shared" si="6"/>
        <v>0</v>
      </c>
      <c r="NG15" s="3">
        <f t="shared" si="6"/>
        <v>0</v>
      </c>
    </row>
    <row r="16" spans="1:371" x14ac:dyDescent="0.2">
      <c r="C16" s="25" t="str">
        <f>D145</f>
        <v>Fysieke ruimte voor wind?</v>
      </c>
      <c r="D16" t="str">
        <f>Input!F27</f>
        <v>Ja</v>
      </c>
      <c r="E16" cm="1">
        <f t="array" ref="E16">SUM((($C$9=$C$124:$C$200)*(C16=$D$124:$D$200)*(D16=$E$124:$E$200)*($F$124:$F$200)))</f>
        <v>10</v>
      </c>
      <c r="F16">
        <v>1</v>
      </c>
      <c r="G16">
        <f t="shared" si="0"/>
        <v>0.14285714285714285</v>
      </c>
      <c r="H16">
        <f t="shared" si="8"/>
        <v>308.5714285714285</v>
      </c>
      <c r="I16">
        <f>360*SUM($G$10:G16)</f>
        <v>359.99999999999994</v>
      </c>
      <c r="J16" t="str">
        <f>Input!E27</f>
        <v>Fysieke ruimte voor wind?</v>
      </c>
      <c r="K16" s="3">
        <f t="shared" si="9"/>
        <v>0</v>
      </c>
      <c r="L16" s="3">
        <f t="shared" si="12"/>
        <v>0</v>
      </c>
      <c r="M16" s="3">
        <f t="shared" si="12"/>
        <v>0</v>
      </c>
      <c r="N16" s="3">
        <f t="shared" si="12"/>
        <v>0</v>
      </c>
      <c r="O16" s="3">
        <f t="shared" si="12"/>
        <v>0</v>
      </c>
      <c r="P16" s="3">
        <f t="shared" si="12"/>
        <v>0</v>
      </c>
      <c r="Q16" s="3">
        <f t="shared" si="12"/>
        <v>0</v>
      </c>
      <c r="R16" s="3">
        <f t="shared" si="12"/>
        <v>0</v>
      </c>
      <c r="S16" s="3">
        <f t="shared" si="12"/>
        <v>0</v>
      </c>
      <c r="T16" s="3">
        <f t="shared" si="12"/>
        <v>0</v>
      </c>
      <c r="U16" s="3">
        <f t="shared" si="12"/>
        <v>0</v>
      </c>
      <c r="V16" s="3">
        <f t="shared" si="12"/>
        <v>0</v>
      </c>
      <c r="W16" s="3">
        <f t="shared" si="12"/>
        <v>0</v>
      </c>
      <c r="X16" s="3">
        <f t="shared" si="12"/>
        <v>0</v>
      </c>
      <c r="Y16" s="3">
        <f t="shared" si="12"/>
        <v>0</v>
      </c>
      <c r="Z16" s="3">
        <f t="shared" si="12"/>
        <v>0</v>
      </c>
      <c r="AA16" s="3">
        <f t="shared" si="12"/>
        <v>0</v>
      </c>
      <c r="AB16" s="3">
        <f t="shared" si="12"/>
        <v>0</v>
      </c>
      <c r="AC16" s="3">
        <f t="shared" si="12"/>
        <v>0</v>
      </c>
      <c r="AD16" s="3">
        <f t="shared" si="12"/>
        <v>0</v>
      </c>
      <c r="AE16" s="3">
        <f t="shared" si="12"/>
        <v>0</v>
      </c>
      <c r="AF16" s="3">
        <f t="shared" si="12"/>
        <v>0</v>
      </c>
      <c r="AG16" s="3">
        <f t="shared" si="12"/>
        <v>0</v>
      </c>
      <c r="AH16" s="3">
        <f t="shared" si="12"/>
        <v>0</v>
      </c>
      <c r="AI16" s="3">
        <f t="shared" si="12"/>
        <v>0</v>
      </c>
      <c r="AJ16" s="3">
        <f t="shared" si="12"/>
        <v>0</v>
      </c>
      <c r="AK16" s="3">
        <f t="shared" si="12"/>
        <v>0</v>
      </c>
      <c r="AL16" s="3">
        <f t="shared" si="12"/>
        <v>0</v>
      </c>
      <c r="AM16" s="3">
        <f t="shared" si="12"/>
        <v>0</v>
      </c>
      <c r="AN16" s="3">
        <f t="shared" si="12"/>
        <v>0</v>
      </c>
      <c r="AO16" s="3">
        <f t="shared" si="12"/>
        <v>0</v>
      </c>
      <c r="AP16" s="3">
        <f t="shared" si="12"/>
        <v>0</v>
      </c>
      <c r="AQ16" s="3">
        <f t="shared" si="12"/>
        <v>0</v>
      </c>
      <c r="AR16" s="3">
        <f t="shared" si="12"/>
        <v>0</v>
      </c>
      <c r="AS16" s="3">
        <f t="shared" si="12"/>
        <v>0</v>
      </c>
      <c r="AT16" s="3">
        <f t="shared" si="12"/>
        <v>0</v>
      </c>
      <c r="AU16" s="3">
        <f t="shared" si="12"/>
        <v>0</v>
      </c>
      <c r="AV16" s="3">
        <f t="shared" si="12"/>
        <v>0</v>
      </c>
      <c r="AW16" s="3">
        <f t="shared" si="12"/>
        <v>0</v>
      </c>
      <c r="AX16" s="3">
        <f t="shared" si="12"/>
        <v>0</v>
      </c>
      <c r="AY16" s="3">
        <f t="shared" si="12"/>
        <v>0</v>
      </c>
      <c r="AZ16" s="3">
        <f t="shared" si="12"/>
        <v>0</v>
      </c>
      <c r="BA16" s="3">
        <f t="shared" si="12"/>
        <v>0</v>
      </c>
      <c r="BB16" s="3">
        <f t="shared" si="12"/>
        <v>0</v>
      </c>
      <c r="BC16" s="3">
        <f t="shared" si="12"/>
        <v>0</v>
      </c>
      <c r="BD16" s="3">
        <f t="shared" si="12"/>
        <v>0</v>
      </c>
      <c r="BE16" s="3">
        <f t="shared" si="12"/>
        <v>0</v>
      </c>
      <c r="BF16" s="3">
        <f t="shared" si="12"/>
        <v>0</v>
      </c>
      <c r="BG16" s="3">
        <f t="shared" si="12"/>
        <v>0</v>
      </c>
      <c r="BH16" s="3">
        <f t="shared" si="12"/>
        <v>0</v>
      </c>
      <c r="BI16" s="3">
        <f t="shared" si="12"/>
        <v>0</v>
      </c>
      <c r="BJ16" s="3">
        <f t="shared" si="12"/>
        <v>0</v>
      </c>
      <c r="BK16" s="3">
        <f t="shared" si="12"/>
        <v>0</v>
      </c>
      <c r="BL16" s="3">
        <f t="shared" si="12"/>
        <v>0</v>
      </c>
      <c r="BM16" s="3">
        <f t="shared" si="12"/>
        <v>0</v>
      </c>
      <c r="BN16" s="3">
        <f t="shared" si="12"/>
        <v>0</v>
      </c>
      <c r="BO16" s="3">
        <f t="shared" si="12"/>
        <v>0</v>
      </c>
      <c r="BP16" s="3">
        <f t="shared" si="12"/>
        <v>0</v>
      </c>
      <c r="BQ16" s="3">
        <f t="shared" si="12"/>
        <v>0</v>
      </c>
      <c r="BR16" s="3">
        <f t="shared" si="12"/>
        <v>0</v>
      </c>
      <c r="BS16" s="3">
        <f t="shared" si="12"/>
        <v>0</v>
      </c>
      <c r="BT16" s="3">
        <f t="shared" si="12"/>
        <v>0</v>
      </c>
      <c r="BU16" s="3">
        <f t="shared" si="12"/>
        <v>0</v>
      </c>
      <c r="BV16" s="3">
        <f t="shared" si="12"/>
        <v>0</v>
      </c>
      <c r="BW16" s="3">
        <f t="shared" si="12"/>
        <v>0</v>
      </c>
      <c r="BX16" s="3">
        <f t="shared" si="13"/>
        <v>0</v>
      </c>
      <c r="BY16" s="3">
        <f t="shared" si="13"/>
        <v>0</v>
      </c>
      <c r="BZ16" s="3">
        <f t="shared" si="13"/>
        <v>0</v>
      </c>
      <c r="CA16" s="3">
        <f t="shared" si="13"/>
        <v>0</v>
      </c>
      <c r="CB16" s="3">
        <f t="shared" si="13"/>
        <v>0</v>
      </c>
      <c r="CC16" s="3">
        <f t="shared" si="13"/>
        <v>0</v>
      </c>
      <c r="CD16" s="3">
        <f t="shared" si="13"/>
        <v>0</v>
      </c>
      <c r="CE16" s="3">
        <f t="shared" si="13"/>
        <v>0</v>
      </c>
      <c r="CF16" s="3">
        <f t="shared" si="13"/>
        <v>0</v>
      </c>
      <c r="CG16" s="3">
        <f t="shared" si="13"/>
        <v>0</v>
      </c>
      <c r="CH16" s="3">
        <f t="shared" si="13"/>
        <v>0</v>
      </c>
      <c r="CI16" s="3">
        <f t="shared" si="13"/>
        <v>0</v>
      </c>
      <c r="CJ16" s="3">
        <f t="shared" si="13"/>
        <v>0</v>
      </c>
      <c r="CK16" s="3">
        <f t="shared" si="13"/>
        <v>0</v>
      </c>
      <c r="CL16" s="3">
        <f t="shared" si="13"/>
        <v>0</v>
      </c>
      <c r="CM16" s="3">
        <f t="shared" si="13"/>
        <v>0</v>
      </c>
      <c r="CN16" s="3">
        <f t="shared" si="13"/>
        <v>0</v>
      </c>
      <c r="CO16" s="3">
        <f t="shared" si="13"/>
        <v>0</v>
      </c>
      <c r="CP16" s="3">
        <f t="shared" si="13"/>
        <v>0</v>
      </c>
      <c r="CQ16" s="3">
        <f t="shared" si="13"/>
        <v>0</v>
      </c>
      <c r="CR16" s="3">
        <f t="shared" si="13"/>
        <v>0</v>
      </c>
      <c r="CS16" s="3">
        <f t="shared" si="13"/>
        <v>0</v>
      </c>
      <c r="CT16" s="3">
        <f t="shared" si="13"/>
        <v>0</v>
      </c>
      <c r="CU16" s="3">
        <f t="shared" si="13"/>
        <v>0</v>
      </c>
      <c r="CV16" s="3">
        <f t="shared" si="13"/>
        <v>0</v>
      </c>
      <c r="CW16" s="3">
        <f t="shared" si="13"/>
        <v>0</v>
      </c>
      <c r="CX16" s="3">
        <f t="shared" si="13"/>
        <v>0</v>
      </c>
      <c r="CY16" s="3">
        <f t="shared" si="13"/>
        <v>0</v>
      </c>
      <c r="CZ16" s="3">
        <f t="shared" si="13"/>
        <v>0</v>
      </c>
      <c r="DA16" s="3">
        <f t="shared" si="13"/>
        <v>0</v>
      </c>
      <c r="DB16" s="3">
        <f t="shared" si="13"/>
        <v>0</v>
      </c>
      <c r="DC16" s="3">
        <f t="shared" si="13"/>
        <v>0</v>
      </c>
      <c r="DD16" s="3">
        <f t="shared" si="13"/>
        <v>0</v>
      </c>
      <c r="DE16" s="3">
        <f t="shared" si="13"/>
        <v>0</v>
      </c>
      <c r="DF16" s="3">
        <f t="shared" si="13"/>
        <v>0</v>
      </c>
      <c r="DG16" s="3">
        <f t="shared" si="13"/>
        <v>0</v>
      </c>
      <c r="DH16" s="3">
        <f t="shared" si="13"/>
        <v>0</v>
      </c>
      <c r="DI16" s="3">
        <f t="shared" si="13"/>
        <v>0</v>
      </c>
      <c r="DJ16" s="3">
        <f t="shared" si="13"/>
        <v>0</v>
      </c>
      <c r="DK16" s="3">
        <f t="shared" si="13"/>
        <v>0</v>
      </c>
      <c r="DL16" s="3">
        <f t="shared" si="13"/>
        <v>0</v>
      </c>
      <c r="DM16" s="3">
        <f t="shared" si="13"/>
        <v>0</v>
      </c>
      <c r="DN16" s="3">
        <f t="shared" si="13"/>
        <v>0</v>
      </c>
      <c r="DO16" s="3">
        <f t="shared" si="13"/>
        <v>0</v>
      </c>
      <c r="DP16" s="3">
        <f t="shared" si="13"/>
        <v>0</v>
      </c>
      <c r="DQ16" s="3">
        <f t="shared" si="13"/>
        <v>0</v>
      </c>
      <c r="DR16" s="3">
        <f t="shared" si="13"/>
        <v>0</v>
      </c>
      <c r="DS16" s="3">
        <f t="shared" si="13"/>
        <v>0</v>
      </c>
      <c r="DT16" s="3">
        <f t="shared" si="13"/>
        <v>0</v>
      </c>
      <c r="DU16" s="3">
        <f t="shared" si="13"/>
        <v>0</v>
      </c>
      <c r="DV16" s="3">
        <f t="shared" si="13"/>
        <v>0</v>
      </c>
      <c r="DW16" s="3">
        <f t="shared" si="13"/>
        <v>0</v>
      </c>
      <c r="DX16" s="3">
        <f t="shared" si="13"/>
        <v>0</v>
      </c>
      <c r="DY16" s="3">
        <f t="shared" si="13"/>
        <v>0</v>
      </c>
      <c r="DZ16" s="3">
        <f t="shared" si="13"/>
        <v>0</v>
      </c>
      <c r="EA16" s="3">
        <f t="shared" si="13"/>
        <v>0</v>
      </c>
      <c r="EB16" s="3">
        <f t="shared" si="13"/>
        <v>0</v>
      </c>
      <c r="EC16" s="3">
        <f t="shared" si="13"/>
        <v>0</v>
      </c>
      <c r="ED16" s="3">
        <f t="shared" si="13"/>
        <v>0</v>
      </c>
      <c r="EE16" s="3">
        <f t="shared" si="13"/>
        <v>0</v>
      </c>
      <c r="EF16" s="3">
        <f t="shared" si="13"/>
        <v>0</v>
      </c>
      <c r="EG16" s="3">
        <f t="shared" si="13"/>
        <v>0</v>
      </c>
      <c r="EH16" s="3">
        <f t="shared" si="13"/>
        <v>0</v>
      </c>
      <c r="EI16" s="3">
        <f t="shared" si="13"/>
        <v>0</v>
      </c>
      <c r="EJ16" s="3">
        <f t="shared" si="10"/>
        <v>0</v>
      </c>
      <c r="EK16" s="3">
        <f t="shared" si="10"/>
        <v>0</v>
      </c>
      <c r="EL16" s="3">
        <f t="shared" si="10"/>
        <v>0</v>
      </c>
      <c r="EM16" s="3">
        <f t="shared" si="10"/>
        <v>0</v>
      </c>
      <c r="EN16" s="3">
        <f t="shared" si="10"/>
        <v>0</v>
      </c>
      <c r="EO16" s="3">
        <f t="shared" si="10"/>
        <v>0</v>
      </c>
      <c r="EP16" s="3">
        <f t="shared" si="10"/>
        <v>0</v>
      </c>
      <c r="EQ16" s="3">
        <f t="shared" si="10"/>
        <v>0</v>
      </c>
      <c r="ER16" s="3">
        <f t="shared" si="10"/>
        <v>0</v>
      </c>
      <c r="ES16" s="3">
        <f t="shared" si="10"/>
        <v>0</v>
      </c>
      <c r="ET16" s="3">
        <f t="shared" si="10"/>
        <v>0</v>
      </c>
      <c r="EU16" s="3">
        <f t="shared" si="10"/>
        <v>0</v>
      </c>
      <c r="EV16" s="3">
        <f t="shared" si="10"/>
        <v>0</v>
      </c>
      <c r="EW16" s="3">
        <f t="shared" si="10"/>
        <v>0</v>
      </c>
      <c r="EX16" s="3">
        <f t="shared" si="10"/>
        <v>0</v>
      </c>
      <c r="EY16" s="3">
        <f t="shared" si="10"/>
        <v>0</v>
      </c>
      <c r="EZ16" s="3">
        <f t="shared" si="10"/>
        <v>0</v>
      </c>
      <c r="FA16" s="3">
        <f t="shared" si="10"/>
        <v>0</v>
      </c>
      <c r="FB16" s="3">
        <f t="shared" si="10"/>
        <v>0</v>
      </c>
      <c r="FC16" s="3">
        <f t="shared" si="10"/>
        <v>0</v>
      </c>
      <c r="FD16" s="3">
        <f t="shared" si="10"/>
        <v>0</v>
      </c>
      <c r="FE16" s="3">
        <f t="shared" si="10"/>
        <v>0</v>
      </c>
      <c r="FF16" s="3">
        <f t="shared" si="10"/>
        <v>0</v>
      </c>
      <c r="FG16" s="3">
        <f t="shared" si="10"/>
        <v>0</v>
      </c>
      <c r="FH16" s="3">
        <f t="shared" si="10"/>
        <v>0</v>
      </c>
      <c r="FI16" s="3">
        <f t="shared" si="10"/>
        <v>0</v>
      </c>
      <c r="FJ16" s="3">
        <f t="shared" si="10"/>
        <v>0</v>
      </c>
      <c r="FK16" s="3">
        <f t="shared" si="10"/>
        <v>0</v>
      </c>
      <c r="FL16" s="3">
        <f t="shared" si="10"/>
        <v>0</v>
      </c>
      <c r="FM16" s="3">
        <f t="shared" si="10"/>
        <v>0</v>
      </c>
      <c r="FN16" s="3">
        <f t="shared" si="10"/>
        <v>0</v>
      </c>
      <c r="FO16" s="3">
        <f t="shared" si="10"/>
        <v>0</v>
      </c>
      <c r="FP16" s="3">
        <f t="shared" si="10"/>
        <v>0</v>
      </c>
      <c r="FQ16" s="3">
        <f t="shared" si="10"/>
        <v>0</v>
      </c>
      <c r="FR16" s="3">
        <f t="shared" si="10"/>
        <v>0</v>
      </c>
      <c r="FS16" s="3">
        <f t="shared" si="10"/>
        <v>0</v>
      </c>
      <c r="FT16" s="3">
        <f t="shared" si="10"/>
        <v>0</v>
      </c>
      <c r="FU16" s="3">
        <f t="shared" si="10"/>
        <v>0</v>
      </c>
      <c r="FV16" s="3">
        <f t="shared" si="10"/>
        <v>0</v>
      </c>
      <c r="FW16" s="3">
        <f t="shared" si="10"/>
        <v>0</v>
      </c>
      <c r="FX16" s="3">
        <f t="shared" si="10"/>
        <v>0</v>
      </c>
      <c r="FY16" s="3">
        <f t="shared" si="10"/>
        <v>0</v>
      </c>
      <c r="FZ16" s="3">
        <f t="shared" si="10"/>
        <v>0</v>
      </c>
      <c r="GA16" s="3">
        <f t="shared" si="10"/>
        <v>0</v>
      </c>
      <c r="GB16" s="3">
        <f t="shared" si="10"/>
        <v>0</v>
      </c>
      <c r="GC16" s="3">
        <f t="shared" si="10"/>
        <v>0</v>
      </c>
      <c r="GD16" s="3">
        <f t="shared" si="10"/>
        <v>0</v>
      </c>
      <c r="GE16" s="3">
        <f t="shared" si="10"/>
        <v>0</v>
      </c>
      <c r="GF16" s="3">
        <f t="shared" si="10"/>
        <v>0</v>
      </c>
      <c r="GG16" s="3">
        <f t="shared" si="10"/>
        <v>0</v>
      </c>
      <c r="GH16" s="3">
        <f t="shared" si="10"/>
        <v>0</v>
      </c>
      <c r="GI16" s="3">
        <f t="shared" si="10"/>
        <v>0</v>
      </c>
      <c r="GJ16" s="3">
        <f t="shared" si="10"/>
        <v>0</v>
      </c>
      <c r="GK16" s="3">
        <f t="shared" si="10"/>
        <v>0</v>
      </c>
      <c r="GL16" s="3">
        <f t="shared" si="10"/>
        <v>0</v>
      </c>
      <c r="GM16" s="3">
        <f t="shared" si="10"/>
        <v>0</v>
      </c>
      <c r="GN16" s="3">
        <f t="shared" si="10"/>
        <v>0</v>
      </c>
      <c r="GO16" s="3">
        <f t="shared" si="10"/>
        <v>0</v>
      </c>
      <c r="GP16" s="3">
        <f t="shared" si="10"/>
        <v>0</v>
      </c>
      <c r="GQ16" s="3">
        <f t="shared" si="10"/>
        <v>0</v>
      </c>
      <c r="GR16" s="3">
        <f t="shared" si="10"/>
        <v>0</v>
      </c>
      <c r="GS16" s="3">
        <f t="shared" si="10"/>
        <v>0</v>
      </c>
      <c r="GT16" s="3">
        <f t="shared" si="10"/>
        <v>0</v>
      </c>
      <c r="GU16" s="3">
        <f t="shared" si="3"/>
        <v>0</v>
      </c>
      <c r="GV16" s="3">
        <f t="shared" si="14"/>
        <v>0</v>
      </c>
      <c r="GW16" s="3">
        <f t="shared" si="14"/>
        <v>0</v>
      </c>
      <c r="GX16" s="3">
        <f t="shared" si="14"/>
        <v>0</v>
      </c>
      <c r="GY16" s="3">
        <f t="shared" si="14"/>
        <v>0</v>
      </c>
      <c r="GZ16" s="3">
        <f t="shared" si="14"/>
        <v>0</v>
      </c>
      <c r="HA16" s="3">
        <f t="shared" si="14"/>
        <v>0</v>
      </c>
      <c r="HB16" s="3">
        <f t="shared" si="14"/>
        <v>0</v>
      </c>
      <c r="HC16" s="3">
        <f t="shared" si="14"/>
        <v>0</v>
      </c>
      <c r="HD16" s="3">
        <f t="shared" si="14"/>
        <v>0</v>
      </c>
      <c r="HE16" s="3">
        <f t="shared" si="14"/>
        <v>0</v>
      </c>
      <c r="HF16" s="3">
        <f t="shared" si="14"/>
        <v>0</v>
      </c>
      <c r="HG16" s="3">
        <f t="shared" si="14"/>
        <v>0</v>
      </c>
      <c r="HH16" s="3">
        <f t="shared" si="14"/>
        <v>0</v>
      </c>
      <c r="HI16" s="3">
        <f t="shared" si="14"/>
        <v>0</v>
      </c>
      <c r="HJ16" s="3">
        <f t="shared" si="14"/>
        <v>0</v>
      </c>
      <c r="HK16" s="3">
        <f t="shared" si="14"/>
        <v>0</v>
      </c>
      <c r="HL16" s="3">
        <f t="shared" si="14"/>
        <v>0</v>
      </c>
      <c r="HM16" s="3">
        <f t="shared" si="14"/>
        <v>0</v>
      </c>
      <c r="HN16" s="3">
        <f t="shared" si="14"/>
        <v>0</v>
      </c>
      <c r="HO16" s="3">
        <f t="shared" si="14"/>
        <v>0</v>
      </c>
      <c r="HP16" s="3">
        <f t="shared" si="14"/>
        <v>0</v>
      </c>
      <c r="HQ16" s="3">
        <f t="shared" si="14"/>
        <v>0</v>
      </c>
      <c r="HR16" s="3">
        <f t="shared" si="14"/>
        <v>0</v>
      </c>
      <c r="HS16" s="3">
        <f t="shared" si="14"/>
        <v>0</v>
      </c>
      <c r="HT16" s="3">
        <f t="shared" si="14"/>
        <v>0</v>
      </c>
      <c r="HU16" s="3">
        <f t="shared" si="14"/>
        <v>0</v>
      </c>
      <c r="HV16" s="3">
        <f t="shared" si="14"/>
        <v>0</v>
      </c>
      <c r="HW16" s="3">
        <f t="shared" si="14"/>
        <v>0</v>
      </c>
      <c r="HX16" s="3">
        <f t="shared" si="14"/>
        <v>0</v>
      </c>
      <c r="HY16" s="3">
        <f t="shared" si="14"/>
        <v>0</v>
      </c>
      <c r="HZ16" s="3">
        <f t="shared" si="14"/>
        <v>0</v>
      </c>
      <c r="IA16" s="3">
        <f t="shared" si="14"/>
        <v>0</v>
      </c>
      <c r="IB16" s="3">
        <f t="shared" si="14"/>
        <v>0</v>
      </c>
      <c r="IC16" s="3">
        <f t="shared" si="14"/>
        <v>0</v>
      </c>
      <c r="ID16" s="3">
        <f t="shared" si="14"/>
        <v>0</v>
      </c>
      <c r="IE16" s="3">
        <f t="shared" si="14"/>
        <v>0</v>
      </c>
      <c r="IF16" s="3">
        <f t="shared" si="14"/>
        <v>0</v>
      </c>
      <c r="IG16" s="3">
        <f t="shared" si="14"/>
        <v>0</v>
      </c>
      <c r="IH16" s="3">
        <f t="shared" si="14"/>
        <v>0</v>
      </c>
      <c r="II16" s="3">
        <f t="shared" si="14"/>
        <v>0</v>
      </c>
      <c r="IJ16" s="3">
        <f t="shared" si="14"/>
        <v>0</v>
      </c>
      <c r="IK16" s="3">
        <f t="shared" si="14"/>
        <v>0</v>
      </c>
      <c r="IL16" s="3">
        <f t="shared" si="14"/>
        <v>0</v>
      </c>
      <c r="IM16" s="3">
        <f t="shared" si="14"/>
        <v>0</v>
      </c>
      <c r="IN16" s="3">
        <f t="shared" si="14"/>
        <v>0</v>
      </c>
      <c r="IO16" s="3">
        <f t="shared" si="14"/>
        <v>0</v>
      </c>
      <c r="IP16" s="3">
        <f t="shared" si="14"/>
        <v>0</v>
      </c>
      <c r="IQ16" s="3">
        <f t="shared" si="14"/>
        <v>0</v>
      </c>
      <c r="IR16" s="3">
        <f t="shared" si="14"/>
        <v>0</v>
      </c>
      <c r="IS16" s="3">
        <f t="shared" si="14"/>
        <v>0</v>
      </c>
      <c r="IT16" s="3">
        <f t="shared" si="14"/>
        <v>0</v>
      </c>
      <c r="IU16" s="3">
        <f t="shared" si="14"/>
        <v>0</v>
      </c>
      <c r="IV16" s="3">
        <f t="shared" si="14"/>
        <v>0</v>
      </c>
      <c r="IW16" s="3">
        <f t="shared" si="14"/>
        <v>0</v>
      </c>
      <c r="IX16" s="3">
        <f t="shared" si="14"/>
        <v>0</v>
      </c>
      <c r="IY16" s="3">
        <f t="shared" si="14"/>
        <v>0</v>
      </c>
      <c r="IZ16" s="3">
        <f t="shared" si="14"/>
        <v>0</v>
      </c>
      <c r="JA16" s="3">
        <f t="shared" si="14"/>
        <v>0</v>
      </c>
      <c r="JB16" s="3">
        <f t="shared" si="14"/>
        <v>0</v>
      </c>
      <c r="JC16" s="3">
        <f t="shared" si="14"/>
        <v>0</v>
      </c>
      <c r="JD16" s="3">
        <f t="shared" si="14"/>
        <v>0</v>
      </c>
      <c r="JE16" s="3">
        <f t="shared" si="14"/>
        <v>0</v>
      </c>
      <c r="JF16" s="3">
        <f t="shared" si="14"/>
        <v>0</v>
      </c>
      <c r="JG16" s="3">
        <f t="shared" si="14"/>
        <v>0</v>
      </c>
      <c r="JH16" s="3">
        <f t="shared" si="11"/>
        <v>0</v>
      </c>
      <c r="JI16" s="3">
        <f t="shared" si="11"/>
        <v>0</v>
      </c>
      <c r="JJ16" s="3">
        <f t="shared" si="11"/>
        <v>0</v>
      </c>
      <c r="JK16" s="3">
        <f t="shared" si="11"/>
        <v>0</v>
      </c>
      <c r="JL16" s="3">
        <f t="shared" si="11"/>
        <v>0</v>
      </c>
      <c r="JM16" s="3">
        <f t="shared" si="11"/>
        <v>0</v>
      </c>
      <c r="JN16" s="3">
        <f t="shared" si="11"/>
        <v>0</v>
      </c>
      <c r="JO16" s="3">
        <f t="shared" si="11"/>
        <v>0</v>
      </c>
      <c r="JP16" s="3">
        <f t="shared" si="11"/>
        <v>0</v>
      </c>
      <c r="JQ16" s="3">
        <f t="shared" si="11"/>
        <v>0</v>
      </c>
      <c r="JR16" s="3">
        <f t="shared" si="11"/>
        <v>0</v>
      </c>
      <c r="JS16" s="3">
        <f t="shared" si="11"/>
        <v>0</v>
      </c>
      <c r="JT16" s="3">
        <f t="shared" si="11"/>
        <v>0</v>
      </c>
      <c r="JU16" s="3">
        <f t="shared" si="11"/>
        <v>0</v>
      </c>
      <c r="JV16" s="3">
        <f t="shared" si="11"/>
        <v>0</v>
      </c>
      <c r="JW16" s="3">
        <f t="shared" si="11"/>
        <v>0</v>
      </c>
      <c r="JX16" s="3">
        <f t="shared" si="11"/>
        <v>0</v>
      </c>
      <c r="JY16" s="3">
        <f t="shared" si="11"/>
        <v>0</v>
      </c>
      <c r="JZ16" s="3">
        <f t="shared" si="11"/>
        <v>0</v>
      </c>
      <c r="KA16" s="3">
        <f t="shared" si="11"/>
        <v>0</v>
      </c>
      <c r="KB16" s="3">
        <f t="shared" si="11"/>
        <v>0</v>
      </c>
      <c r="KC16" s="3">
        <f t="shared" si="11"/>
        <v>0</v>
      </c>
      <c r="KD16" s="3">
        <f t="shared" si="11"/>
        <v>0</v>
      </c>
      <c r="KE16" s="3">
        <f t="shared" si="11"/>
        <v>0</v>
      </c>
      <c r="KF16" s="3">
        <f t="shared" si="11"/>
        <v>0</v>
      </c>
      <c r="KG16" s="3">
        <f t="shared" si="11"/>
        <v>0</v>
      </c>
      <c r="KH16" s="3">
        <f t="shared" si="11"/>
        <v>0</v>
      </c>
      <c r="KI16" s="3">
        <f t="shared" si="11"/>
        <v>0</v>
      </c>
      <c r="KJ16" s="3">
        <f t="shared" si="11"/>
        <v>0</v>
      </c>
      <c r="KK16" s="3">
        <f t="shared" si="11"/>
        <v>0</v>
      </c>
      <c r="KL16" s="3">
        <f t="shared" si="11"/>
        <v>0</v>
      </c>
      <c r="KM16" s="3">
        <f t="shared" si="11"/>
        <v>0</v>
      </c>
      <c r="KN16" s="3">
        <f t="shared" si="11"/>
        <v>0</v>
      </c>
      <c r="KO16" s="3">
        <f t="shared" si="11"/>
        <v>0</v>
      </c>
      <c r="KP16" s="3">
        <f t="shared" si="11"/>
        <v>0</v>
      </c>
      <c r="KQ16" s="3">
        <f t="shared" si="11"/>
        <v>0</v>
      </c>
      <c r="KR16" s="3">
        <f t="shared" si="11"/>
        <v>0</v>
      </c>
      <c r="KS16" s="3">
        <f t="shared" si="11"/>
        <v>0</v>
      </c>
      <c r="KT16" s="3">
        <f t="shared" si="11"/>
        <v>0</v>
      </c>
      <c r="KU16" s="3">
        <f t="shared" si="11"/>
        <v>0</v>
      </c>
      <c r="KV16" s="3">
        <f t="shared" si="11"/>
        <v>0</v>
      </c>
      <c r="KW16" s="3">
        <f t="shared" si="11"/>
        <v>0</v>
      </c>
      <c r="KX16" s="3">
        <f t="shared" si="11"/>
        <v>0</v>
      </c>
      <c r="KY16" s="3">
        <f t="shared" si="11"/>
        <v>0</v>
      </c>
      <c r="KZ16" s="3">
        <f t="shared" si="11"/>
        <v>0</v>
      </c>
      <c r="LA16" s="3">
        <f t="shared" si="11"/>
        <v>0</v>
      </c>
      <c r="LB16" s="3">
        <f t="shared" si="11"/>
        <v>0</v>
      </c>
      <c r="LC16" s="3">
        <f t="shared" si="11"/>
        <v>0</v>
      </c>
      <c r="LD16" s="3">
        <f t="shared" si="11"/>
        <v>0</v>
      </c>
      <c r="LE16" s="3">
        <f t="shared" si="11"/>
        <v>0</v>
      </c>
      <c r="LF16" s="3">
        <f t="shared" si="11"/>
        <v>0</v>
      </c>
      <c r="LG16" s="3">
        <f t="shared" si="11"/>
        <v>0</v>
      </c>
      <c r="LH16" s="3">
        <f t="shared" si="11"/>
        <v>10</v>
      </c>
      <c r="LI16" s="3">
        <f t="shared" si="11"/>
        <v>10</v>
      </c>
      <c r="LJ16" s="3">
        <f t="shared" si="11"/>
        <v>10</v>
      </c>
      <c r="LK16" s="3">
        <f t="shared" si="11"/>
        <v>10</v>
      </c>
      <c r="LL16" s="3">
        <f t="shared" si="11"/>
        <v>10</v>
      </c>
      <c r="LM16" s="3">
        <f t="shared" si="11"/>
        <v>10</v>
      </c>
      <c r="LN16" s="3">
        <f t="shared" si="11"/>
        <v>10</v>
      </c>
      <c r="LO16" s="3">
        <f t="shared" si="11"/>
        <v>10</v>
      </c>
      <c r="LP16" s="3">
        <f t="shared" si="11"/>
        <v>10</v>
      </c>
      <c r="LQ16" s="3">
        <f t="shared" si="11"/>
        <v>10</v>
      </c>
      <c r="LR16" s="3">
        <f t="shared" si="11"/>
        <v>10</v>
      </c>
      <c r="LS16" s="3">
        <f t="shared" si="5"/>
        <v>10</v>
      </c>
      <c r="LT16" s="3">
        <f t="shared" si="6"/>
        <v>10</v>
      </c>
      <c r="LU16" s="3">
        <f t="shared" si="6"/>
        <v>10</v>
      </c>
      <c r="LV16" s="3">
        <f t="shared" si="6"/>
        <v>10</v>
      </c>
      <c r="LW16" s="3">
        <f t="shared" si="6"/>
        <v>10</v>
      </c>
      <c r="LX16" s="3">
        <f t="shared" si="6"/>
        <v>10</v>
      </c>
      <c r="LY16" s="3">
        <f t="shared" si="6"/>
        <v>10</v>
      </c>
      <c r="LZ16" s="3">
        <f t="shared" si="6"/>
        <v>10</v>
      </c>
      <c r="MA16" s="3">
        <f t="shared" si="6"/>
        <v>10</v>
      </c>
      <c r="MB16" s="3">
        <f t="shared" si="6"/>
        <v>10</v>
      </c>
      <c r="MC16" s="3">
        <f t="shared" si="6"/>
        <v>10</v>
      </c>
      <c r="MD16" s="3">
        <f t="shared" si="6"/>
        <v>10</v>
      </c>
      <c r="ME16" s="3">
        <f t="shared" si="6"/>
        <v>10</v>
      </c>
      <c r="MF16" s="3">
        <f t="shared" si="6"/>
        <v>10</v>
      </c>
      <c r="MG16" s="3">
        <f t="shared" si="6"/>
        <v>10</v>
      </c>
      <c r="MH16" s="3">
        <f t="shared" si="6"/>
        <v>10</v>
      </c>
      <c r="MI16" s="3">
        <f t="shared" ref="MI16:NG16" si="15">IF(AND(MI$9&gt;=$H16,MI$9&lt;=$I16),$E16,0)</f>
        <v>10</v>
      </c>
      <c r="MJ16" s="3">
        <f t="shared" si="15"/>
        <v>10</v>
      </c>
      <c r="MK16" s="3">
        <f t="shared" si="15"/>
        <v>10</v>
      </c>
      <c r="ML16" s="3">
        <f t="shared" si="15"/>
        <v>10</v>
      </c>
      <c r="MM16" s="3">
        <f t="shared" si="15"/>
        <v>10</v>
      </c>
      <c r="MN16" s="3">
        <f t="shared" si="15"/>
        <v>10</v>
      </c>
      <c r="MO16" s="3">
        <f t="shared" si="15"/>
        <v>10</v>
      </c>
      <c r="MP16" s="3">
        <f t="shared" si="15"/>
        <v>10</v>
      </c>
      <c r="MQ16" s="3">
        <f t="shared" si="15"/>
        <v>10</v>
      </c>
      <c r="MR16" s="3">
        <f t="shared" si="15"/>
        <v>10</v>
      </c>
      <c r="MS16" s="3">
        <f t="shared" si="15"/>
        <v>10</v>
      </c>
      <c r="MT16" s="3">
        <f t="shared" si="15"/>
        <v>10</v>
      </c>
      <c r="MU16" s="3">
        <f t="shared" si="15"/>
        <v>10</v>
      </c>
      <c r="MV16" s="3">
        <f t="shared" si="15"/>
        <v>10</v>
      </c>
      <c r="MW16" s="3">
        <f t="shared" si="15"/>
        <v>10</v>
      </c>
      <c r="MX16" s="3">
        <f t="shared" si="15"/>
        <v>10</v>
      </c>
      <c r="MY16" s="3">
        <f t="shared" si="15"/>
        <v>10</v>
      </c>
      <c r="MZ16" s="3">
        <f t="shared" si="15"/>
        <v>10</v>
      </c>
      <c r="NA16" s="3">
        <f t="shared" si="15"/>
        <v>10</v>
      </c>
      <c r="NB16" s="3">
        <f t="shared" si="15"/>
        <v>10</v>
      </c>
      <c r="NC16" s="3">
        <f t="shared" si="15"/>
        <v>10</v>
      </c>
      <c r="ND16" s="3">
        <f t="shared" si="15"/>
        <v>10</v>
      </c>
      <c r="NE16" s="3">
        <f t="shared" si="15"/>
        <v>10</v>
      </c>
      <c r="NF16" s="3">
        <f t="shared" si="15"/>
        <v>10</v>
      </c>
      <c r="NG16" s="3">
        <f t="shared" si="15"/>
        <v>10</v>
      </c>
    </row>
    <row r="17" spans="3:371" x14ac:dyDescent="0.2">
      <c r="D17" s="4" t="s">
        <v>13</v>
      </c>
      <c r="E17">
        <v>10</v>
      </c>
      <c r="F17" s="37">
        <v>9.9999999999999998E-201</v>
      </c>
      <c r="G17" s="33">
        <f t="shared" si="0"/>
        <v>1.4285714285714286E-201</v>
      </c>
      <c r="H17">
        <f t="shared" si="8"/>
        <v>359.99999999999994</v>
      </c>
      <c r="I17">
        <f>360*SUM($G$10:G17)</f>
        <v>359.99999999999994</v>
      </c>
      <c r="J17" t="str">
        <f>D17</f>
        <v>Blanco</v>
      </c>
      <c r="K17" s="3">
        <f>IF(AND(K$9&gt;=$H17,K$9&lt;=$I17),$E17,0)</f>
        <v>0</v>
      </c>
      <c r="L17" s="3">
        <f t="shared" ref="L17:BW17" si="16">IF(AND(L$9&gt;=$H17,L$9&lt;=$I17),$E17,0)</f>
        <v>0</v>
      </c>
      <c r="M17" s="3">
        <f t="shared" si="16"/>
        <v>0</v>
      </c>
      <c r="N17" s="3">
        <f t="shared" si="16"/>
        <v>0</v>
      </c>
      <c r="O17" s="3">
        <f t="shared" si="16"/>
        <v>0</v>
      </c>
      <c r="P17" s="3">
        <f t="shared" si="16"/>
        <v>0</v>
      </c>
      <c r="Q17" s="3">
        <f t="shared" si="16"/>
        <v>0</v>
      </c>
      <c r="R17" s="3">
        <f t="shared" si="16"/>
        <v>0</v>
      </c>
      <c r="S17" s="3">
        <f t="shared" si="16"/>
        <v>0</v>
      </c>
      <c r="T17" s="3">
        <f t="shared" si="16"/>
        <v>0</v>
      </c>
      <c r="U17" s="3">
        <f t="shared" si="16"/>
        <v>0</v>
      </c>
      <c r="V17" s="3">
        <f t="shared" si="16"/>
        <v>0</v>
      </c>
      <c r="W17" s="3">
        <f t="shared" si="16"/>
        <v>0</v>
      </c>
      <c r="X17" s="3">
        <f t="shared" si="16"/>
        <v>0</v>
      </c>
      <c r="Y17" s="3">
        <f t="shared" si="16"/>
        <v>0</v>
      </c>
      <c r="Z17" s="3">
        <f t="shared" si="16"/>
        <v>0</v>
      </c>
      <c r="AA17" s="3">
        <f t="shared" si="16"/>
        <v>0</v>
      </c>
      <c r="AB17" s="3">
        <f t="shared" si="16"/>
        <v>0</v>
      </c>
      <c r="AC17" s="3">
        <f t="shared" si="16"/>
        <v>0</v>
      </c>
      <c r="AD17" s="3">
        <f t="shared" si="16"/>
        <v>0</v>
      </c>
      <c r="AE17" s="3">
        <f t="shared" si="16"/>
        <v>0</v>
      </c>
      <c r="AF17" s="3">
        <f t="shared" si="16"/>
        <v>0</v>
      </c>
      <c r="AG17" s="3">
        <f t="shared" si="16"/>
        <v>0</v>
      </c>
      <c r="AH17" s="3">
        <f t="shared" si="16"/>
        <v>0</v>
      </c>
      <c r="AI17" s="3">
        <f t="shared" si="16"/>
        <v>0</v>
      </c>
      <c r="AJ17" s="3">
        <f t="shared" si="16"/>
        <v>0</v>
      </c>
      <c r="AK17" s="3">
        <f t="shared" si="16"/>
        <v>0</v>
      </c>
      <c r="AL17" s="3">
        <f t="shared" si="16"/>
        <v>0</v>
      </c>
      <c r="AM17" s="3">
        <f t="shared" si="16"/>
        <v>0</v>
      </c>
      <c r="AN17" s="3">
        <f t="shared" si="16"/>
        <v>0</v>
      </c>
      <c r="AO17" s="3">
        <f t="shared" si="16"/>
        <v>0</v>
      </c>
      <c r="AP17" s="3">
        <f t="shared" si="16"/>
        <v>0</v>
      </c>
      <c r="AQ17" s="3">
        <f t="shared" si="16"/>
        <v>0</v>
      </c>
      <c r="AR17" s="3">
        <f t="shared" si="16"/>
        <v>0</v>
      </c>
      <c r="AS17" s="3">
        <f t="shared" si="16"/>
        <v>0</v>
      </c>
      <c r="AT17" s="3">
        <f t="shared" si="16"/>
        <v>0</v>
      </c>
      <c r="AU17" s="3">
        <f t="shared" si="16"/>
        <v>0</v>
      </c>
      <c r="AV17" s="3">
        <f t="shared" si="16"/>
        <v>0</v>
      </c>
      <c r="AW17" s="3">
        <f t="shared" si="16"/>
        <v>0</v>
      </c>
      <c r="AX17" s="3">
        <f t="shared" si="16"/>
        <v>0</v>
      </c>
      <c r="AY17" s="3">
        <f t="shared" si="16"/>
        <v>0</v>
      </c>
      <c r="AZ17" s="3">
        <f t="shared" si="16"/>
        <v>0</v>
      </c>
      <c r="BA17" s="3">
        <f t="shared" si="16"/>
        <v>0</v>
      </c>
      <c r="BB17" s="3">
        <f t="shared" si="16"/>
        <v>0</v>
      </c>
      <c r="BC17" s="3">
        <f t="shared" si="16"/>
        <v>0</v>
      </c>
      <c r="BD17" s="3">
        <f t="shared" si="16"/>
        <v>0</v>
      </c>
      <c r="BE17" s="3">
        <f t="shared" si="16"/>
        <v>0</v>
      </c>
      <c r="BF17" s="3">
        <f t="shared" si="16"/>
        <v>0</v>
      </c>
      <c r="BG17" s="3">
        <f t="shared" si="16"/>
        <v>0</v>
      </c>
      <c r="BH17" s="3">
        <f t="shared" si="16"/>
        <v>0</v>
      </c>
      <c r="BI17" s="3">
        <f t="shared" si="16"/>
        <v>0</v>
      </c>
      <c r="BJ17" s="3">
        <f t="shared" si="16"/>
        <v>0</v>
      </c>
      <c r="BK17" s="3">
        <f t="shared" si="16"/>
        <v>0</v>
      </c>
      <c r="BL17" s="3">
        <f t="shared" si="16"/>
        <v>0</v>
      </c>
      <c r="BM17" s="3">
        <f t="shared" si="16"/>
        <v>0</v>
      </c>
      <c r="BN17" s="3">
        <f t="shared" si="16"/>
        <v>0</v>
      </c>
      <c r="BO17" s="3">
        <f t="shared" si="16"/>
        <v>0</v>
      </c>
      <c r="BP17" s="3">
        <f t="shared" si="16"/>
        <v>0</v>
      </c>
      <c r="BQ17" s="3">
        <f t="shared" si="16"/>
        <v>0</v>
      </c>
      <c r="BR17" s="3">
        <f t="shared" si="16"/>
        <v>0</v>
      </c>
      <c r="BS17" s="3">
        <f t="shared" si="16"/>
        <v>0</v>
      </c>
      <c r="BT17" s="3">
        <f t="shared" si="16"/>
        <v>0</v>
      </c>
      <c r="BU17" s="3">
        <f t="shared" si="16"/>
        <v>0</v>
      </c>
      <c r="BV17" s="3">
        <f t="shared" si="16"/>
        <v>0</v>
      </c>
      <c r="BW17" s="3">
        <f t="shared" si="16"/>
        <v>0</v>
      </c>
      <c r="BX17" s="3">
        <f t="shared" ref="BX17:EI17" si="17">IF(AND(BX$9&gt;=$H17,BX$9&lt;=$I17),$E17,0)</f>
        <v>0</v>
      </c>
      <c r="BY17" s="3">
        <f t="shared" si="17"/>
        <v>0</v>
      </c>
      <c r="BZ17" s="3">
        <f t="shared" si="17"/>
        <v>0</v>
      </c>
      <c r="CA17" s="3">
        <f t="shared" si="17"/>
        <v>0</v>
      </c>
      <c r="CB17" s="3">
        <f t="shared" si="17"/>
        <v>0</v>
      </c>
      <c r="CC17" s="3">
        <f t="shared" si="17"/>
        <v>0</v>
      </c>
      <c r="CD17" s="3">
        <f t="shared" si="17"/>
        <v>0</v>
      </c>
      <c r="CE17" s="3">
        <f t="shared" si="17"/>
        <v>0</v>
      </c>
      <c r="CF17" s="3">
        <f t="shared" si="17"/>
        <v>0</v>
      </c>
      <c r="CG17" s="3">
        <f t="shared" si="17"/>
        <v>0</v>
      </c>
      <c r="CH17" s="3">
        <f t="shared" si="17"/>
        <v>0</v>
      </c>
      <c r="CI17" s="3">
        <f t="shared" si="17"/>
        <v>0</v>
      </c>
      <c r="CJ17" s="3">
        <f t="shared" si="17"/>
        <v>0</v>
      </c>
      <c r="CK17" s="3">
        <f t="shared" si="17"/>
        <v>0</v>
      </c>
      <c r="CL17" s="3">
        <f t="shared" si="17"/>
        <v>0</v>
      </c>
      <c r="CM17" s="3">
        <f t="shared" si="17"/>
        <v>0</v>
      </c>
      <c r="CN17" s="3">
        <f t="shared" si="17"/>
        <v>0</v>
      </c>
      <c r="CO17" s="3">
        <f t="shared" si="17"/>
        <v>0</v>
      </c>
      <c r="CP17" s="3">
        <f t="shared" si="17"/>
        <v>0</v>
      </c>
      <c r="CQ17" s="3">
        <f t="shared" si="17"/>
        <v>0</v>
      </c>
      <c r="CR17" s="3">
        <f t="shared" si="17"/>
        <v>0</v>
      </c>
      <c r="CS17" s="3">
        <f t="shared" si="17"/>
        <v>0</v>
      </c>
      <c r="CT17" s="3">
        <f t="shared" si="17"/>
        <v>0</v>
      </c>
      <c r="CU17" s="3">
        <f t="shared" si="17"/>
        <v>0</v>
      </c>
      <c r="CV17" s="3">
        <f t="shared" si="17"/>
        <v>0</v>
      </c>
      <c r="CW17" s="3">
        <f t="shared" si="17"/>
        <v>0</v>
      </c>
      <c r="CX17" s="3">
        <f t="shared" si="17"/>
        <v>0</v>
      </c>
      <c r="CY17" s="3">
        <f t="shared" si="17"/>
        <v>0</v>
      </c>
      <c r="CZ17" s="3">
        <f t="shared" si="17"/>
        <v>0</v>
      </c>
      <c r="DA17" s="3">
        <f t="shared" si="17"/>
        <v>0</v>
      </c>
      <c r="DB17" s="3">
        <f t="shared" si="17"/>
        <v>0</v>
      </c>
      <c r="DC17" s="3">
        <f t="shared" si="17"/>
        <v>0</v>
      </c>
      <c r="DD17" s="3">
        <f t="shared" si="17"/>
        <v>0</v>
      </c>
      <c r="DE17" s="3">
        <f t="shared" si="17"/>
        <v>0</v>
      </c>
      <c r="DF17" s="3">
        <f t="shared" si="17"/>
        <v>0</v>
      </c>
      <c r="DG17" s="3">
        <f t="shared" si="17"/>
        <v>0</v>
      </c>
      <c r="DH17" s="3">
        <f t="shared" si="17"/>
        <v>0</v>
      </c>
      <c r="DI17" s="3">
        <f t="shared" si="17"/>
        <v>0</v>
      </c>
      <c r="DJ17" s="3">
        <f t="shared" si="17"/>
        <v>0</v>
      </c>
      <c r="DK17" s="3">
        <f t="shared" si="17"/>
        <v>0</v>
      </c>
      <c r="DL17" s="3">
        <f t="shared" si="17"/>
        <v>0</v>
      </c>
      <c r="DM17" s="3">
        <f t="shared" si="17"/>
        <v>0</v>
      </c>
      <c r="DN17" s="3">
        <f t="shared" si="17"/>
        <v>0</v>
      </c>
      <c r="DO17" s="3">
        <f t="shared" si="17"/>
        <v>0</v>
      </c>
      <c r="DP17" s="3">
        <f t="shared" si="17"/>
        <v>0</v>
      </c>
      <c r="DQ17" s="3">
        <f t="shared" si="17"/>
        <v>0</v>
      </c>
      <c r="DR17" s="3">
        <f t="shared" si="17"/>
        <v>0</v>
      </c>
      <c r="DS17" s="3">
        <f t="shared" si="17"/>
        <v>0</v>
      </c>
      <c r="DT17" s="3">
        <f t="shared" si="17"/>
        <v>0</v>
      </c>
      <c r="DU17" s="3">
        <f t="shared" si="17"/>
        <v>0</v>
      </c>
      <c r="DV17" s="3">
        <f t="shared" si="17"/>
        <v>0</v>
      </c>
      <c r="DW17" s="3">
        <f t="shared" si="17"/>
        <v>0</v>
      </c>
      <c r="DX17" s="3">
        <f t="shared" si="17"/>
        <v>0</v>
      </c>
      <c r="DY17" s="3">
        <f t="shared" si="17"/>
        <v>0</v>
      </c>
      <c r="DZ17" s="3">
        <f t="shared" si="17"/>
        <v>0</v>
      </c>
      <c r="EA17" s="3">
        <f t="shared" si="17"/>
        <v>0</v>
      </c>
      <c r="EB17" s="3">
        <f t="shared" si="17"/>
        <v>0</v>
      </c>
      <c r="EC17" s="3">
        <f t="shared" si="17"/>
        <v>0</v>
      </c>
      <c r="ED17" s="3">
        <f t="shared" si="17"/>
        <v>0</v>
      </c>
      <c r="EE17" s="3">
        <f t="shared" si="17"/>
        <v>0</v>
      </c>
      <c r="EF17" s="3">
        <f t="shared" si="17"/>
        <v>0</v>
      </c>
      <c r="EG17" s="3">
        <f t="shared" si="17"/>
        <v>0</v>
      </c>
      <c r="EH17" s="3">
        <f t="shared" si="17"/>
        <v>0</v>
      </c>
      <c r="EI17" s="3">
        <f t="shared" si="17"/>
        <v>0</v>
      </c>
      <c r="EJ17" s="3">
        <f t="shared" ref="EJ17:GU17" si="18">IF(AND(EJ$9&gt;=$H17,EJ$9&lt;=$I17),$E17,0)</f>
        <v>0</v>
      </c>
      <c r="EK17" s="3">
        <f t="shared" si="18"/>
        <v>0</v>
      </c>
      <c r="EL17" s="3">
        <f t="shared" si="18"/>
        <v>0</v>
      </c>
      <c r="EM17" s="3">
        <f t="shared" si="18"/>
        <v>0</v>
      </c>
      <c r="EN17" s="3">
        <f t="shared" si="18"/>
        <v>0</v>
      </c>
      <c r="EO17" s="3">
        <f t="shared" si="18"/>
        <v>0</v>
      </c>
      <c r="EP17" s="3">
        <f t="shared" si="18"/>
        <v>0</v>
      </c>
      <c r="EQ17" s="3">
        <f t="shared" si="18"/>
        <v>0</v>
      </c>
      <c r="ER17" s="3">
        <f t="shared" si="18"/>
        <v>0</v>
      </c>
      <c r="ES17" s="3">
        <f t="shared" si="18"/>
        <v>0</v>
      </c>
      <c r="ET17" s="3">
        <f t="shared" si="18"/>
        <v>0</v>
      </c>
      <c r="EU17" s="3">
        <f t="shared" si="18"/>
        <v>0</v>
      </c>
      <c r="EV17" s="3">
        <f t="shared" si="18"/>
        <v>0</v>
      </c>
      <c r="EW17" s="3">
        <f t="shared" si="18"/>
        <v>0</v>
      </c>
      <c r="EX17" s="3">
        <f t="shared" si="18"/>
        <v>0</v>
      </c>
      <c r="EY17" s="3">
        <f t="shared" si="18"/>
        <v>0</v>
      </c>
      <c r="EZ17" s="3">
        <f t="shared" si="18"/>
        <v>0</v>
      </c>
      <c r="FA17" s="3">
        <f t="shared" si="18"/>
        <v>0</v>
      </c>
      <c r="FB17" s="3">
        <f t="shared" si="18"/>
        <v>0</v>
      </c>
      <c r="FC17" s="3">
        <f t="shared" si="18"/>
        <v>0</v>
      </c>
      <c r="FD17" s="3">
        <f t="shared" si="18"/>
        <v>0</v>
      </c>
      <c r="FE17" s="3">
        <f t="shared" si="18"/>
        <v>0</v>
      </c>
      <c r="FF17" s="3">
        <f t="shared" si="18"/>
        <v>0</v>
      </c>
      <c r="FG17" s="3">
        <f t="shared" si="18"/>
        <v>0</v>
      </c>
      <c r="FH17" s="3">
        <f t="shared" si="18"/>
        <v>0</v>
      </c>
      <c r="FI17" s="3">
        <f t="shared" si="18"/>
        <v>0</v>
      </c>
      <c r="FJ17" s="3">
        <f t="shared" si="18"/>
        <v>0</v>
      </c>
      <c r="FK17" s="3">
        <f t="shared" si="18"/>
        <v>0</v>
      </c>
      <c r="FL17" s="3">
        <f t="shared" si="18"/>
        <v>0</v>
      </c>
      <c r="FM17" s="3">
        <f t="shared" si="18"/>
        <v>0</v>
      </c>
      <c r="FN17" s="3">
        <f t="shared" si="18"/>
        <v>0</v>
      </c>
      <c r="FO17" s="3">
        <f t="shared" si="18"/>
        <v>0</v>
      </c>
      <c r="FP17" s="3">
        <f t="shared" si="18"/>
        <v>0</v>
      </c>
      <c r="FQ17" s="3">
        <f t="shared" si="18"/>
        <v>0</v>
      </c>
      <c r="FR17" s="3">
        <f t="shared" si="18"/>
        <v>0</v>
      </c>
      <c r="FS17" s="3">
        <f t="shared" si="18"/>
        <v>0</v>
      </c>
      <c r="FT17" s="3">
        <f t="shared" si="18"/>
        <v>0</v>
      </c>
      <c r="FU17" s="3">
        <f t="shared" si="18"/>
        <v>0</v>
      </c>
      <c r="FV17" s="3">
        <f t="shared" si="18"/>
        <v>0</v>
      </c>
      <c r="FW17" s="3">
        <f t="shared" si="18"/>
        <v>0</v>
      </c>
      <c r="FX17" s="3">
        <f t="shared" si="18"/>
        <v>0</v>
      </c>
      <c r="FY17" s="3">
        <f t="shared" si="18"/>
        <v>0</v>
      </c>
      <c r="FZ17" s="3">
        <f t="shared" si="18"/>
        <v>0</v>
      </c>
      <c r="GA17" s="3">
        <f t="shared" si="18"/>
        <v>0</v>
      </c>
      <c r="GB17" s="3">
        <f t="shared" si="18"/>
        <v>0</v>
      </c>
      <c r="GC17" s="3">
        <f t="shared" si="18"/>
        <v>0</v>
      </c>
      <c r="GD17" s="3">
        <f t="shared" si="18"/>
        <v>0</v>
      </c>
      <c r="GE17" s="3">
        <f t="shared" si="18"/>
        <v>0</v>
      </c>
      <c r="GF17" s="3">
        <f t="shared" si="18"/>
        <v>0</v>
      </c>
      <c r="GG17" s="3">
        <f t="shared" si="18"/>
        <v>0</v>
      </c>
      <c r="GH17" s="3">
        <f t="shared" si="18"/>
        <v>0</v>
      </c>
      <c r="GI17" s="3">
        <f t="shared" si="18"/>
        <v>0</v>
      </c>
      <c r="GJ17" s="3">
        <f t="shared" si="18"/>
        <v>0</v>
      </c>
      <c r="GK17" s="3">
        <f t="shared" si="18"/>
        <v>0</v>
      </c>
      <c r="GL17" s="3">
        <f t="shared" si="18"/>
        <v>0</v>
      </c>
      <c r="GM17" s="3">
        <f t="shared" si="18"/>
        <v>0</v>
      </c>
      <c r="GN17" s="3">
        <f t="shared" si="18"/>
        <v>0</v>
      </c>
      <c r="GO17" s="3">
        <f t="shared" si="18"/>
        <v>0</v>
      </c>
      <c r="GP17" s="3">
        <f t="shared" si="18"/>
        <v>0</v>
      </c>
      <c r="GQ17" s="3">
        <f t="shared" si="18"/>
        <v>0</v>
      </c>
      <c r="GR17" s="3">
        <f t="shared" si="18"/>
        <v>0</v>
      </c>
      <c r="GS17" s="3">
        <f t="shared" si="18"/>
        <v>0</v>
      </c>
      <c r="GT17" s="3">
        <f t="shared" si="18"/>
        <v>0</v>
      </c>
      <c r="GU17" s="3">
        <f t="shared" si="18"/>
        <v>0</v>
      </c>
      <c r="GV17" s="3">
        <f t="shared" ref="GV17:JG17" si="19">IF(AND(GV$9&gt;=$H17,GV$9&lt;=$I17),$E17,0)</f>
        <v>0</v>
      </c>
      <c r="GW17" s="3">
        <f t="shared" si="19"/>
        <v>0</v>
      </c>
      <c r="GX17" s="3">
        <f t="shared" si="19"/>
        <v>0</v>
      </c>
      <c r="GY17" s="3">
        <f t="shared" si="19"/>
        <v>0</v>
      </c>
      <c r="GZ17" s="3">
        <f t="shared" si="19"/>
        <v>0</v>
      </c>
      <c r="HA17" s="3">
        <f t="shared" si="19"/>
        <v>0</v>
      </c>
      <c r="HB17" s="3">
        <f t="shared" si="19"/>
        <v>0</v>
      </c>
      <c r="HC17" s="3">
        <f t="shared" si="19"/>
        <v>0</v>
      </c>
      <c r="HD17" s="3">
        <f t="shared" si="19"/>
        <v>0</v>
      </c>
      <c r="HE17" s="3">
        <f t="shared" si="19"/>
        <v>0</v>
      </c>
      <c r="HF17" s="3">
        <f t="shared" si="19"/>
        <v>0</v>
      </c>
      <c r="HG17" s="3">
        <f t="shared" si="19"/>
        <v>0</v>
      </c>
      <c r="HH17" s="3">
        <f t="shared" si="19"/>
        <v>0</v>
      </c>
      <c r="HI17" s="3">
        <f t="shared" si="19"/>
        <v>0</v>
      </c>
      <c r="HJ17" s="3">
        <f t="shared" si="19"/>
        <v>0</v>
      </c>
      <c r="HK17" s="3">
        <f t="shared" si="19"/>
        <v>0</v>
      </c>
      <c r="HL17" s="3">
        <f t="shared" si="19"/>
        <v>0</v>
      </c>
      <c r="HM17" s="3">
        <f t="shared" si="19"/>
        <v>0</v>
      </c>
      <c r="HN17" s="3">
        <f t="shared" si="19"/>
        <v>0</v>
      </c>
      <c r="HO17" s="3">
        <f t="shared" si="19"/>
        <v>0</v>
      </c>
      <c r="HP17" s="3">
        <f t="shared" si="19"/>
        <v>0</v>
      </c>
      <c r="HQ17" s="3">
        <f t="shared" si="19"/>
        <v>0</v>
      </c>
      <c r="HR17" s="3">
        <f t="shared" si="19"/>
        <v>0</v>
      </c>
      <c r="HS17" s="3">
        <f t="shared" si="19"/>
        <v>0</v>
      </c>
      <c r="HT17" s="3">
        <f t="shared" si="19"/>
        <v>0</v>
      </c>
      <c r="HU17" s="3">
        <f t="shared" si="19"/>
        <v>0</v>
      </c>
      <c r="HV17" s="3">
        <f t="shared" si="19"/>
        <v>0</v>
      </c>
      <c r="HW17" s="3">
        <f t="shared" si="19"/>
        <v>0</v>
      </c>
      <c r="HX17" s="3">
        <f t="shared" si="19"/>
        <v>0</v>
      </c>
      <c r="HY17" s="3">
        <f t="shared" si="19"/>
        <v>0</v>
      </c>
      <c r="HZ17" s="3">
        <f t="shared" si="19"/>
        <v>0</v>
      </c>
      <c r="IA17" s="3">
        <f t="shared" si="19"/>
        <v>0</v>
      </c>
      <c r="IB17" s="3">
        <f t="shared" si="19"/>
        <v>0</v>
      </c>
      <c r="IC17" s="3">
        <f t="shared" si="19"/>
        <v>0</v>
      </c>
      <c r="ID17" s="3">
        <f t="shared" si="19"/>
        <v>0</v>
      </c>
      <c r="IE17" s="3">
        <f t="shared" si="19"/>
        <v>0</v>
      </c>
      <c r="IF17" s="3">
        <f t="shared" si="19"/>
        <v>0</v>
      </c>
      <c r="IG17" s="3">
        <f t="shared" si="19"/>
        <v>0</v>
      </c>
      <c r="IH17" s="3">
        <f t="shared" si="19"/>
        <v>0</v>
      </c>
      <c r="II17" s="3">
        <f t="shared" si="19"/>
        <v>0</v>
      </c>
      <c r="IJ17" s="3">
        <f t="shared" si="19"/>
        <v>0</v>
      </c>
      <c r="IK17" s="3">
        <f t="shared" si="19"/>
        <v>0</v>
      </c>
      <c r="IL17" s="3">
        <f t="shared" si="19"/>
        <v>0</v>
      </c>
      <c r="IM17" s="3">
        <f t="shared" si="19"/>
        <v>0</v>
      </c>
      <c r="IN17" s="3">
        <f t="shared" si="19"/>
        <v>0</v>
      </c>
      <c r="IO17" s="3">
        <f t="shared" si="19"/>
        <v>0</v>
      </c>
      <c r="IP17" s="3">
        <f t="shared" si="19"/>
        <v>0</v>
      </c>
      <c r="IQ17" s="3">
        <f t="shared" si="19"/>
        <v>0</v>
      </c>
      <c r="IR17" s="3">
        <f t="shared" si="19"/>
        <v>0</v>
      </c>
      <c r="IS17" s="3">
        <f t="shared" si="19"/>
        <v>0</v>
      </c>
      <c r="IT17" s="3">
        <f t="shared" si="19"/>
        <v>0</v>
      </c>
      <c r="IU17" s="3">
        <f t="shared" si="19"/>
        <v>0</v>
      </c>
      <c r="IV17" s="3">
        <f t="shared" si="19"/>
        <v>0</v>
      </c>
      <c r="IW17" s="3">
        <f t="shared" si="19"/>
        <v>0</v>
      </c>
      <c r="IX17" s="3">
        <f t="shared" si="19"/>
        <v>0</v>
      </c>
      <c r="IY17" s="3">
        <f t="shared" si="19"/>
        <v>0</v>
      </c>
      <c r="IZ17" s="3">
        <f t="shared" si="19"/>
        <v>0</v>
      </c>
      <c r="JA17" s="3">
        <f t="shared" si="19"/>
        <v>0</v>
      </c>
      <c r="JB17" s="3">
        <f t="shared" si="19"/>
        <v>0</v>
      </c>
      <c r="JC17" s="3">
        <f t="shared" si="19"/>
        <v>0</v>
      </c>
      <c r="JD17" s="3">
        <f t="shared" si="19"/>
        <v>0</v>
      </c>
      <c r="JE17" s="3">
        <f t="shared" si="19"/>
        <v>0</v>
      </c>
      <c r="JF17" s="3">
        <f t="shared" si="19"/>
        <v>0</v>
      </c>
      <c r="JG17" s="3">
        <f t="shared" si="19"/>
        <v>0</v>
      </c>
      <c r="JH17" s="3">
        <f t="shared" ref="JH17:LS17" si="20">IF(AND(JH$9&gt;=$H17,JH$9&lt;=$I17),$E17,0)</f>
        <v>0</v>
      </c>
      <c r="JI17" s="3">
        <f t="shared" si="20"/>
        <v>0</v>
      </c>
      <c r="JJ17" s="3">
        <f t="shared" si="20"/>
        <v>0</v>
      </c>
      <c r="JK17" s="3">
        <f t="shared" si="20"/>
        <v>0</v>
      </c>
      <c r="JL17" s="3">
        <f t="shared" si="20"/>
        <v>0</v>
      </c>
      <c r="JM17" s="3">
        <f t="shared" si="20"/>
        <v>0</v>
      </c>
      <c r="JN17" s="3">
        <f t="shared" si="20"/>
        <v>0</v>
      </c>
      <c r="JO17" s="3">
        <f t="shared" si="20"/>
        <v>0</v>
      </c>
      <c r="JP17" s="3">
        <f t="shared" si="20"/>
        <v>0</v>
      </c>
      <c r="JQ17" s="3">
        <f t="shared" si="20"/>
        <v>0</v>
      </c>
      <c r="JR17" s="3">
        <f t="shared" si="20"/>
        <v>0</v>
      </c>
      <c r="JS17" s="3">
        <f t="shared" si="20"/>
        <v>0</v>
      </c>
      <c r="JT17" s="3">
        <f t="shared" si="20"/>
        <v>0</v>
      </c>
      <c r="JU17" s="3">
        <f t="shared" si="20"/>
        <v>0</v>
      </c>
      <c r="JV17" s="3">
        <f t="shared" si="20"/>
        <v>0</v>
      </c>
      <c r="JW17" s="3">
        <f t="shared" si="20"/>
        <v>0</v>
      </c>
      <c r="JX17" s="3">
        <f t="shared" si="20"/>
        <v>0</v>
      </c>
      <c r="JY17" s="3">
        <f t="shared" si="20"/>
        <v>0</v>
      </c>
      <c r="JZ17" s="3">
        <f t="shared" si="20"/>
        <v>0</v>
      </c>
      <c r="KA17" s="3">
        <f t="shared" si="20"/>
        <v>0</v>
      </c>
      <c r="KB17" s="3">
        <f t="shared" si="20"/>
        <v>0</v>
      </c>
      <c r="KC17" s="3">
        <f t="shared" si="20"/>
        <v>0</v>
      </c>
      <c r="KD17" s="3">
        <f t="shared" si="20"/>
        <v>0</v>
      </c>
      <c r="KE17" s="3">
        <f t="shared" si="20"/>
        <v>0</v>
      </c>
      <c r="KF17" s="3">
        <f t="shared" si="20"/>
        <v>0</v>
      </c>
      <c r="KG17" s="3">
        <f t="shared" si="20"/>
        <v>0</v>
      </c>
      <c r="KH17" s="3">
        <f t="shared" si="20"/>
        <v>0</v>
      </c>
      <c r="KI17" s="3">
        <f t="shared" si="20"/>
        <v>0</v>
      </c>
      <c r="KJ17" s="3">
        <f t="shared" si="20"/>
        <v>0</v>
      </c>
      <c r="KK17" s="3">
        <f t="shared" si="20"/>
        <v>0</v>
      </c>
      <c r="KL17" s="3">
        <f t="shared" si="20"/>
        <v>0</v>
      </c>
      <c r="KM17" s="3">
        <f t="shared" si="20"/>
        <v>0</v>
      </c>
      <c r="KN17" s="3">
        <f t="shared" si="20"/>
        <v>0</v>
      </c>
      <c r="KO17" s="3">
        <f t="shared" si="20"/>
        <v>0</v>
      </c>
      <c r="KP17" s="3">
        <f t="shared" si="20"/>
        <v>0</v>
      </c>
      <c r="KQ17" s="3">
        <f t="shared" si="20"/>
        <v>0</v>
      </c>
      <c r="KR17" s="3">
        <f t="shared" si="20"/>
        <v>0</v>
      </c>
      <c r="KS17" s="3">
        <f t="shared" si="20"/>
        <v>0</v>
      </c>
      <c r="KT17" s="3">
        <f t="shared" si="20"/>
        <v>0</v>
      </c>
      <c r="KU17" s="3">
        <f t="shared" si="20"/>
        <v>0</v>
      </c>
      <c r="KV17" s="3">
        <f t="shared" si="20"/>
        <v>0</v>
      </c>
      <c r="KW17" s="3">
        <f t="shared" si="20"/>
        <v>0</v>
      </c>
      <c r="KX17" s="3">
        <f t="shared" si="20"/>
        <v>0</v>
      </c>
      <c r="KY17" s="3">
        <f t="shared" si="20"/>
        <v>0</v>
      </c>
      <c r="KZ17" s="3">
        <f t="shared" si="20"/>
        <v>0</v>
      </c>
      <c r="LA17" s="3">
        <f t="shared" si="20"/>
        <v>0</v>
      </c>
      <c r="LB17" s="3">
        <f t="shared" si="20"/>
        <v>0</v>
      </c>
      <c r="LC17" s="3">
        <f t="shared" si="20"/>
        <v>0</v>
      </c>
      <c r="LD17" s="3">
        <f t="shared" si="20"/>
        <v>0</v>
      </c>
      <c r="LE17" s="3">
        <f t="shared" si="20"/>
        <v>0</v>
      </c>
      <c r="LF17" s="3">
        <f t="shared" si="20"/>
        <v>0</v>
      </c>
      <c r="LG17" s="3">
        <f t="shared" si="20"/>
        <v>0</v>
      </c>
      <c r="LH17" s="3">
        <f t="shared" si="20"/>
        <v>0</v>
      </c>
      <c r="LI17" s="3">
        <f t="shared" si="20"/>
        <v>0</v>
      </c>
      <c r="LJ17" s="3">
        <f t="shared" si="20"/>
        <v>0</v>
      </c>
      <c r="LK17" s="3">
        <f t="shared" si="20"/>
        <v>0</v>
      </c>
      <c r="LL17" s="3">
        <f t="shared" si="20"/>
        <v>0</v>
      </c>
      <c r="LM17" s="3">
        <f t="shared" si="20"/>
        <v>0</v>
      </c>
      <c r="LN17" s="3">
        <f t="shared" si="20"/>
        <v>0</v>
      </c>
      <c r="LO17" s="3">
        <f t="shared" si="20"/>
        <v>0</v>
      </c>
      <c r="LP17" s="3">
        <f t="shared" si="20"/>
        <v>0</v>
      </c>
      <c r="LQ17" s="3">
        <f t="shared" si="20"/>
        <v>0</v>
      </c>
      <c r="LR17" s="3">
        <f t="shared" si="20"/>
        <v>0</v>
      </c>
      <c r="LS17" s="3">
        <f t="shared" si="20"/>
        <v>0</v>
      </c>
      <c r="LT17" s="3">
        <f t="shared" ref="LT17:NG17" si="21">IF(AND(LT$9&gt;=$H17,LT$9&lt;=$I17),$E17,0)</f>
        <v>0</v>
      </c>
      <c r="LU17" s="3">
        <f t="shared" si="21"/>
        <v>0</v>
      </c>
      <c r="LV17" s="3">
        <f t="shared" si="21"/>
        <v>0</v>
      </c>
      <c r="LW17" s="3">
        <f t="shared" si="21"/>
        <v>0</v>
      </c>
      <c r="LX17" s="3">
        <f t="shared" si="21"/>
        <v>0</v>
      </c>
      <c r="LY17" s="3">
        <f t="shared" si="21"/>
        <v>0</v>
      </c>
      <c r="LZ17" s="3">
        <f t="shared" si="21"/>
        <v>0</v>
      </c>
      <c r="MA17" s="3">
        <f t="shared" si="21"/>
        <v>0</v>
      </c>
      <c r="MB17" s="3">
        <f t="shared" si="21"/>
        <v>0</v>
      </c>
      <c r="MC17" s="3">
        <f t="shared" si="21"/>
        <v>0</v>
      </c>
      <c r="MD17" s="3">
        <f t="shared" si="21"/>
        <v>0</v>
      </c>
      <c r="ME17" s="3">
        <f t="shared" si="21"/>
        <v>0</v>
      </c>
      <c r="MF17" s="3">
        <f t="shared" si="21"/>
        <v>0</v>
      </c>
      <c r="MG17" s="3">
        <f t="shared" si="21"/>
        <v>0</v>
      </c>
      <c r="MH17" s="3">
        <f t="shared" si="21"/>
        <v>0</v>
      </c>
      <c r="MI17" s="3">
        <f t="shared" si="21"/>
        <v>0</v>
      </c>
      <c r="MJ17" s="3">
        <f t="shared" si="21"/>
        <v>0</v>
      </c>
      <c r="MK17" s="3">
        <f t="shared" si="21"/>
        <v>0</v>
      </c>
      <c r="ML17" s="3">
        <f t="shared" si="21"/>
        <v>0</v>
      </c>
      <c r="MM17" s="3">
        <f t="shared" si="21"/>
        <v>0</v>
      </c>
      <c r="MN17" s="3">
        <f t="shared" si="21"/>
        <v>0</v>
      </c>
      <c r="MO17" s="3">
        <f t="shared" si="21"/>
        <v>0</v>
      </c>
      <c r="MP17" s="3">
        <f t="shared" si="21"/>
        <v>0</v>
      </c>
      <c r="MQ17" s="3">
        <f t="shared" si="21"/>
        <v>0</v>
      </c>
      <c r="MR17" s="3">
        <f t="shared" si="21"/>
        <v>0</v>
      </c>
      <c r="MS17" s="3">
        <f t="shared" si="21"/>
        <v>0</v>
      </c>
      <c r="MT17" s="3">
        <f t="shared" si="21"/>
        <v>0</v>
      </c>
      <c r="MU17" s="3">
        <f t="shared" si="21"/>
        <v>0</v>
      </c>
      <c r="MV17" s="3">
        <f t="shared" si="21"/>
        <v>0</v>
      </c>
      <c r="MW17" s="3">
        <f t="shared" si="21"/>
        <v>0</v>
      </c>
      <c r="MX17" s="3">
        <f t="shared" si="21"/>
        <v>0</v>
      </c>
      <c r="MY17" s="3">
        <f t="shared" si="21"/>
        <v>0</v>
      </c>
      <c r="MZ17" s="3">
        <f t="shared" si="21"/>
        <v>0</v>
      </c>
      <c r="NA17" s="3">
        <f t="shared" si="21"/>
        <v>0</v>
      </c>
      <c r="NB17" s="3">
        <f t="shared" si="21"/>
        <v>0</v>
      </c>
      <c r="NC17" s="3">
        <f t="shared" si="21"/>
        <v>0</v>
      </c>
      <c r="ND17" s="3">
        <f t="shared" si="21"/>
        <v>0</v>
      </c>
      <c r="NE17" s="3">
        <f t="shared" si="21"/>
        <v>0</v>
      </c>
      <c r="NF17" s="3">
        <f t="shared" si="21"/>
        <v>0</v>
      </c>
      <c r="NG17" s="3">
        <f t="shared" si="21"/>
        <v>10</v>
      </c>
    </row>
    <row r="19" spans="3:371" x14ac:dyDescent="0.2">
      <c r="C19" s="1" t="s">
        <v>69</v>
      </c>
      <c r="D19" s="1" t="s">
        <v>249</v>
      </c>
      <c r="F19" s="1" t="s">
        <v>15</v>
      </c>
      <c r="G19" s="1" t="s">
        <v>7</v>
      </c>
      <c r="H19" s="1" t="s">
        <v>8</v>
      </c>
      <c r="I19" s="1" t="s">
        <v>9</v>
      </c>
      <c r="J19" s="1" t="s">
        <v>10</v>
      </c>
      <c r="K19" s="2">
        <v>0</v>
      </c>
      <c r="L19" s="2">
        <v>1</v>
      </c>
      <c r="M19" s="2">
        <v>2</v>
      </c>
      <c r="N19" s="2">
        <v>3</v>
      </c>
      <c r="O19" s="2">
        <v>4</v>
      </c>
      <c r="P19" s="2">
        <v>5</v>
      </c>
      <c r="Q19" s="2">
        <v>6</v>
      </c>
      <c r="R19" s="2">
        <v>7</v>
      </c>
      <c r="S19" s="2">
        <v>8</v>
      </c>
      <c r="T19" s="2">
        <v>9</v>
      </c>
      <c r="U19" s="2">
        <v>10</v>
      </c>
      <c r="V19" s="2">
        <v>11</v>
      </c>
      <c r="W19" s="2">
        <v>12</v>
      </c>
      <c r="X19" s="2">
        <v>13</v>
      </c>
      <c r="Y19" s="2">
        <v>14</v>
      </c>
      <c r="Z19" s="2">
        <v>15</v>
      </c>
      <c r="AA19" s="2">
        <v>16</v>
      </c>
      <c r="AB19" s="2">
        <v>17</v>
      </c>
      <c r="AC19" s="2">
        <v>18</v>
      </c>
      <c r="AD19" s="2">
        <v>19</v>
      </c>
      <c r="AE19" s="2">
        <v>20</v>
      </c>
      <c r="AF19" s="2">
        <v>21</v>
      </c>
      <c r="AG19" s="2">
        <v>22</v>
      </c>
      <c r="AH19" s="2">
        <v>23</v>
      </c>
      <c r="AI19" s="2">
        <v>24</v>
      </c>
      <c r="AJ19" s="2">
        <v>25</v>
      </c>
      <c r="AK19" s="2">
        <v>26</v>
      </c>
      <c r="AL19" s="2">
        <v>27</v>
      </c>
      <c r="AM19" s="2">
        <v>28</v>
      </c>
      <c r="AN19" s="2">
        <v>29</v>
      </c>
      <c r="AO19" s="2">
        <v>30</v>
      </c>
      <c r="AP19" s="2">
        <v>31</v>
      </c>
      <c r="AQ19" s="2">
        <v>32</v>
      </c>
      <c r="AR19" s="2">
        <v>33</v>
      </c>
      <c r="AS19" s="2">
        <v>34</v>
      </c>
      <c r="AT19" s="2">
        <v>35</v>
      </c>
      <c r="AU19" s="2">
        <v>36</v>
      </c>
      <c r="AV19" s="2">
        <v>37</v>
      </c>
      <c r="AW19" s="2">
        <v>38</v>
      </c>
      <c r="AX19" s="2">
        <v>39</v>
      </c>
      <c r="AY19" s="2">
        <v>40</v>
      </c>
      <c r="AZ19" s="2">
        <v>41</v>
      </c>
      <c r="BA19" s="2">
        <v>42</v>
      </c>
      <c r="BB19" s="2">
        <v>43</v>
      </c>
      <c r="BC19" s="2">
        <v>44</v>
      </c>
      <c r="BD19" s="2">
        <v>45</v>
      </c>
      <c r="BE19" s="2">
        <v>46</v>
      </c>
      <c r="BF19" s="2">
        <v>47</v>
      </c>
      <c r="BG19" s="2">
        <v>48</v>
      </c>
      <c r="BH19" s="2">
        <v>49</v>
      </c>
      <c r="BI19" s="2">
        <v>50</v>
      </c>
      <c r="BJ19" s="2">
        <v>51</v>
      </c>
      <c r="BK19" s="2">
        <v>52</v>
      </c>
      <c r="BL19" s="2">
        <v>53</v>
      </c>
      <c r="BM19" s="2">
        <v>54</v>
      </c>
      <c r="BN19" s="2">
        <v>55</v>
      </c>
      <c r="BO19" s="2">
        <v>56</v>
      </c>
      <c r="BP19" s="2">
        <v>57</v>
      </c>
      <c r="BQ19" s="2">
        <v>58</v>
      </c>
      <c r="BR19" s="2">
        <v>59</v>
      </c>
      <c r="BS19" s="2">
        <v>60</v>
      </c>
      <c r="BT19" s="2">
        <v>61</v>
      </c>
      <c r="BU19" s="2">
        <v>62</v>
      </c>
      <c r="BV19" s="2">
        <v>63</v>
      </c>
      <c r="BW19" s="2">
        <v>64</v>
      </c>
      <c r="BX19" s="2">
        <v>65</v>
      </c>
      <c r="BY19" s="2">
        <v>66</v>
      </c>
      <c r="BZ19" s="2">
        <v>67</v>
      </c>
      <c r="CA19" s="2">
        <v>68</v>
      </c>
      <c r="CB19" s="2">
        <v>69</v>
      </c>
      <c r="CC19" s="2">
        <v>70</v>
      </c>
      <c r="CD19" s="2">
        <v>71</v>
      </c>
      <c r="CE19" s="2">
        <v>72</v>
      </c>
      <c r="CF19" s="2">
        <v>73</v>
      </c>
      <c r="CG19" s="2">
        <v>74</v>
      </c>
      <c r="CH19" s="2">
        <v>75</v>
      </c>
      <c r="CI19" s="2">
        <v>76</v>
      </c>
      <c r="CJ19" s="2">
        <v>77</v>
      </c>
      <c r="CK19" s="2">
        <v>78</v>
      </c>
      <c r="CL19" s="2">
        <v>79</v>
      </c>
      <c r="CM19" s="2">
        <v>80</v>
      </c>
      <c r="CN19" s="2">
        <v>81</v>
      </c>
      <c r="CO19" s="2">
        <v>82</v>
      </c>
      <c r="CP19" s="2">
        <v>83</v>
      </c>
      <c r="CQ19" s="2">
        <v>84</v>
      </c>
      <c r="CR19" s="2">
        <v>85</v>
      </c>
      <c r="CS19" s="2">
        <v>86</v>
      </c>
      <c r="CT19" s="2">
        <v>87</v>
      </c>
      <c r="CU19" s="2">
        <v>88</v>
      </c>
      <c r="CV19" s="2">
        <v>89</v>
      </c>
      <c r="CW19" s="2">
        <v>90</v>
      </c>
      <c r="CX19" s="2">
        <v>91</v>
      </c>
      <c r="CY19" s="2">
        <v>92</v>
      </c>
      <c r="CZ19" s="2">
        <v>93</v>
      </c>
      <c r="DA19" s="2">
        <v>94</v>
      </c>
      <c r="DB19" s="2">
        <v>95</v>
      </c>
      <c r="DC19" s="2">
        <v>96</v>
      </c>
      <c r="DD19" s="2">
        <v>97</v>
      </c>
      <c r="DE19" s="2">
        <v>98</v>
      </c>
      <c r="DF19" s="2">
        <v>99</v>
      </c>
      <c r="DG19" s="2">
        <v>100</v>
      </c>
      <c r="DH19" s="2">
        <v>101</v>
      </c>
      <c r="DI19" s="2">
        <v>102</v>
      </c>
      <c r="DJ19" s="2">
        <v>103</v>
      </c>
      <c r="DK19" s="2">
        <v>104</v>
      </c>
      <c r="DL19" s="2">
        <v>105</v>
      </c>
      <c r="DM19" s="2">
        <v>106</v>
      </c>
      <c r="DN19" s="2">
        <v>107</v>
      </c>
      <c r="DO19" s="2">
        <v>108</v>
      </c>
      <c r="DP19" s="2">
        <v>109</v>
      </c>
      <c r="DQ19" s="2">
        <v>110</v>
      </c>
      <c r="DR19" s="2">
        <v>111</v>
      </c>
      <c r="DS19" s="2">
        <v>112</v>
      </c>
      <c r="DT19" s="2">
        <v>113</v>
      </c>
      <c r="DU19" s="2">
        <v>114</v>
      </c>
      <c r="DV19" s="2">
        <v>115</v>
      </c>
      <c r="DW19" s="2">
        <v>116</v>
      </c>
      <c r="DX19" s="2">
        <v>117</v>
      </c>
      <c r="DY19" s="2">
        <v>118</v>
      </c>
      <c r="DZ19" s="2">
        <v>119</v>
      </c>
      <c r="EA19" s="2">
        <v>120</v>
      </c>
      <c r="EB19" s="2">
        <v>121</v>
      </c>
      <c r="EC19" s="2">
        <v>122</v>
      </c>
      <c r="ED19" s="2">
        <v>123</v>
      </c>
      <c r="EE19" s="2">
        <v>124</v>
      </c>
      <c r="EF19" s="2">
        <v>125</v>
      </c>
      <c r="EG19" s="2">
        <v>126</v>
      </c>
      <c r="EH19" s="2">
        <v>127</v>
      </c>
      <c r="EI19" s="2">
        <v>128</v>
      </c>
      <c r="EJ19" s="2">
        <v>129</v>
      </c>
      <c r="EK19" s="2">
        <v>130</v>
      </c>
      <c r="EL19" s="2">
        <v>131</v>
      </c>
      <c r="EM19" s="2">
        <v>132</v>
      </c>
      <c r="EN19" s="2">
        <v>133</v>
      </c>
      <c r="EO19" s="2">
        <v>134</v>
      </c>
      <c r="EP19" s="2">
        <v>135</v>
      </c>
      <c r="EQ19" s="2">
        <v>136</v>
      </c>
      <c r="ER19" s="2">
        <v>137</v>
      </c>
      <c r="ES19" s="2">
        <v>138</v>
      </c>
      <c r="ET19" s="2">
        <v>139</v>
      </c>
      <c r="EU19" s="2">
        <v>140</v>
      </c>
      <c r="EV19" s="2">
        <v>141</v>
      </c>
      <c r="EW19" s="2">
        <v>142</v>
      </c>
      <c r="EX19" s="2">
        <v>143</v>
      </c>
      <c r="EY19" s="2">
        <v>144</v>
      </c>
      <c r="EZ19" s="2">
        <v>145</v>
      </c>
      <c r="FA19" s="2">
        <v>146</v>
      </c>
      <c r="FB19" s="2">
        <v>147</v>
      </c>
      <c r="FC19" s="2">
        <v>148</v>
      </c>
      <c r="FD19" s="2">
        <v>149</v>
      </c>
      <c r="FE19" s="2">
        <v>150</v>
      </c>
      <c r="FF19" s="2">
        <v>151</v>
      </c>
      <c r="FG19" s="2">
        <v>152</v>
      </c>
      <c r="FH19" s="2">
        <v>153</v>
      </c>
      <c r="FI19" s="2">
        <v>154</v>
      </c>
      <c r="FJ19" s="2">
        <v>155</v>
      </c>
      <c r="FK19" s="2">
        <v>156</v>
      </c>
      <c r="FL19" s="2">
        <v>157</v>
      </c>
      <c r="FM19" s="2">
        <v>158</v>
      </c>
      <c r="FN19" s="2">
        <v>159</v>
      </c>
      <c r="FO19" s="2">
        <v>160</v>
      </c>
      <c r="FP19" s="2">
        <v>161</v>
      </c>
      <c r="FQ19" s="2">
        <v>162</v>
      </c>
      <c r="FR19" s="2">
        <v>163</v>
      </c>
      <c r="FS19" s="2">
        <v>164</v>
      </c>
      <c r="FT19" s="2">
        <v>165</v>
      </c>
      <c r="FU19" s="2">
        <v>166</v>
      </c>
      <c r="FV19" s="2">
        <v>167</v>
      </c>
      <c r="FW19" s="2">
        <v>168</v>
      </c>
      <c r="FX19" s="2">
        <v>169</v>
      </c>
      <c r="FY19" s="2">
        <v>170</v>
      </c>
      <c r="FZ19" s="2">
        <v>171</v>
      </c>
      <c r="GA19" s="2">
        <v>172</v>
      </c>
      <c r="GB19" s="2">
        <v>173</v>
      </c>
      <c r="GC19" s="2">
        <v>174</v>
      </c>
      <c r="GD19" s="2">
        <v>175</v>
      </c>
      <c r="GE19" s="2">
        <v>176</v>
      </c>
      <c r="GF19" s="2">
        <v>177</v>
      </c>
      <c r="GG19" s="2">
        <v>178</v>
      </c>
      <c r="GH19" s="2">
        <v>179</v>
      </c>
      <c r="GI19" s="2">
        <v>180</v>
      </c>
      <c r="GJ19" s="2">
        <v>181</v>
      </c>
      <c r="GK19" s="2">
        <v>182</v>
      </c>
      <c r="GL19" s="2">
        <v>183</v>
      </c>
      <c r="GM19" s="2">
        <v>184</v>
      </c>
      <c r="GN19" s="2">
        <v>185</v>
      </c>
      <c r="GO19" s="2">
        <v>186</v>
      </c>
      <c r="GP19" s="2">
        <v>187</v>
      </c>
      <c r="GQ19" s="2">
        <v>188</v>
      </c>
      <c r="GR19" s="2">
        <v>189</v>
      </c>
      <c r="GS19" s="2">
        <v>190</v>
      </c>
      <c r="GT19" s="2">
        <v>191</v>
      </c>
      <c r="GU19" s="2">
        <v>192</v>
      </c>
      <c r="GV19" s="2">
        <v>193</v>
      </c>
      <c r="GW19" s="2">
        <v>194</v>
      </c>
      <c r="GX19" s="2">
        <v>195</v>
      </c>
      <c r="GY19" s="2">
        <v>196</v>
      </c>
      <c r="GZ19" s="2">
        <v>197</v>
      </c>
      <c r="HA19" s="2">
        <v>198</v>
      </c>
      <c r="HB19" s="2">
        <v>199</v>
      </c>
      <c r="HC19" s="2">
        <v>200</v>
      </c>
      <c r="HD19" s="2">
        <v>201</v>
      </c>
      <c r="HE19" s="2">
        <v>202</v>
      </c>
      <c r="HF19" s="2">
        <v>203</v>
      </c>
      <c r="HG19" s="2">
        <v>204</v>
      </c>
      <c r="HH19" s="2">
        <v>205</v>
      </c>
      <c r="HI19" s="2">
        <v>206</v>
      </c>
      <c r="HJ19" s="2">
        <v>207</v>
      </c>
      <c r="HK19" s="2">
        <v>208</v>
      </c>
      <c r="HL19" s="2">
        <v>209</v>
      </c>
      <c r="HM19" s="2">
        <v>210</v>
      </c>
      <c r="HN19" s="2">
        <v>211</v>
      </c>
      <c r="HO19" s="2">
        <v>212</v>
      </c>
      <c r="HP19" s="2">
        <v>213</v>
      </c>
      <c r="HQ19" s="2">
        <v>214</v>
      </c>
      <c r="HR19" s="2">
        <v>215</v>
      </c>
      <c r="HS19" s="2">
        <v>216</v>
      </c>
      <c r="HT19" s="2">
        <v>217</v>
      </c>
      <c r="HU19" s="2">
        <v>218</v>
      </c>
      <c r="HV19" s="2">
        <v>219</v>
      </c>
      <c r="HW19" s="2">
        <v>220</v>
      </c>
      <c r="HX19" s="2">
        <v>221</v>
      </c>
      <c r="HY19" s="2">
        <v>222</v>
      </c>
      <c r="HZ19" s="2">
        <v>223</v>
      </c>
      <c r="IA19" s="2">
        <v>224</v>
      </c>
      <c r="IB19" s="2">
        <v>225</v>
      </c>
      <c r="IC19" s="2">
        <v>226</v>
      </c>
      <c r="ID19" s="2">
        <v>227</v>
      </c>
      <c r="IE19" s="2">
        <v>228</v>
      </c>
      <c r="IF19" s="2">
        <v>229</v>
      </c>
      <c r="IG19" s="2">
        <v>230</v>
      </c>
      <c r="IH19" s="2">
        <v>231</v>
      </c>
      <c r="II19" s="2">
        <v>232</v>
      </c>
      <c r="IJ19" s="2">
        <v>233</v>
      </c>
      <c r="IK19" s="2">
        <v>234</v>
      </c>
      <c r="IL19" s="2">
        <v>235</v>
      </c>
      <c r="IM19" s="2">
        <v>236</v>
      </c>
      <c r="IN19" s="2">
        <v>237</v>
      </c>
      <c r="IO19" s="2">
        <v>238</v>
      </c>
      <c r="IP19" s="2">
        <v>239</v>
      </c>
      <c r="IQ19" s="2">
        <v>240</v>
      </c>
      <c r="IR19" s="2">
        <v>241</v>
      </c>
      <c r="IS19" s="2">
        <v>242</v>
      </c>
      <c r="IT19" s="2">
        <v>243</v>
      </c>
      <c r="IU19" s="2">
        <v>244</v>
      </c>
      <c r="IV19" s="2">
        <v>245</v>
      </c>
      <c r="IW19" s="2">
        <v>246</v>
      </c>
      <c r="IX19" s="2">
        <v>247</v>
      </c>
      <c r="IY19" s="2">
        <v>248</v>
      </c>
      <c r="IZ19" s="2">
        <v>249</v>
      </c>
      <c r="JA19" s="2">
        <v>250</v>
      </c>
      <c r="JB19" s="2">
        <v>251</v>
      </c>
      <c r="JC19" s="2">
        <v>252</v>
      </c>
      <c r="JD19" s="2">
        <v>253</v>
      </c>
      <c r="JE19" s="2">
        <v>254</v>
      </c>
      <c r="JF19" s="2">
        <v>255</v>
      </c>
      <c r="JG19" s="2">
        <v>256</v>
      </c>
      <c r="JH19" s="2">
        <v>257</v>
      </c>
      <c r="JI19" s="2">
        <v>258</v>
      </c>
      <c r="JJ19" s="2">
        <v>259</v>
      </c>
      <c r="JK19" s="2">
        <v>260</v>
      </c>
      <c r="JL19" s="2">
        <v>261</v>
      </c>
      <c r="JM19" s="2">
        <v>262</v>
      </c>
      <c r="JN19" s="2">
        <v>263</v>
      </c>
      <c r="JO19" s="2">
        <v>264</v>
      </c>
      <c r="JP19" s="2">
        <v>265</v>
      </c>
      <c r="JQ19" s="2">
        <v>266</v>
      </c>
      <c r="JR19" s="2">
        <v>267</v>
      </c>
      <c r="JS19" s="2">
        <v>268</v>
      </c>
      <c r="JT19" s="2">
        <v>269</v>
      </c>
      <c r="JU19" s="2">
        <v>270</v>
      </c>
      <c r="JV19" s="2">
        <v>271</v>
      </c>
      <c r="JW19" s="2">
        <v>272</v>
      </c>
      <c r="JX19" s="2">
        <v>273</v>
      </c>
      <c r="JY19" s="2">
        <v>274</v>
      </c>
      <c r="JZ19" s="2">
        <v>275</v>
      </c>
      <c r="KA19" s="2">
        <v>276</v>
      </c>
      <c r="KB19" s="2">
        <v>277</v>
      </c>
      <c r="KC19" s="2">
        <v>278</v>
      </c>
      <c r="KD19" s="2">
        <v>279</v>
      </c>
      <c r="KE19" s="2">
        <v>280</v>
      </c>
      <c r="KF19" s="2">
        <v>281</v>
      </c>
      <c r="KG19" s="2">
        <v>282</v>
      </c>
      <c r="KH19" s="2">
        <v>283</v>
      </c>
      <c r="KI19" s="2">
        <v>284</v>
      </c>
      <c r="KJ19" s="2">
        <v>285</v>
      </c>
      <c r="KK19" s="2">
        <v>286</v>
      </c>
      <c r="KL19" s="2">
        <v>287</v>
      </c>
      <c r="KM19" s="2">
        <v>288</v>
      </c>
      <c r="KN19" s="2">
        <v>289</v>
      </c>
      <c r="KO19" s="2">
        <v>290</v>
      </c>
      <c r="KP19" s="2">
        <v>291</v>
      </c>
      <c r="KQ19" s="2">
        <v>292</v>
      </c>
      <c r="KR19" s="2">
        <v>293</v>
      </c>
      <c r="KS19" s="2">
        <v>294</v>
      </c>
      <c r="KT19" s="2">
        <v>295</v>
      </c>
      <c r="KU19" s="2">
        <v>296</v>
      </c>
      <c r="KV19" s="2">
        <v>297</v>
      </c>
      <c r="KW19" s="2">
        <v>298</v>
      </c>
      <c r="KX19" s="2">
        <v>299</v>
      </c>
      <c r="KY19" s="2">
        <v>300</v>
      </c>
      <c r="KZ19" s="2">
        <v>301</v>
      </c>
      <c r="LA19" s="2">
        <v>302</v>
      </c>
      <c r="LB19" s="2">
        <v>303</v>
      </c>
      <c r="LC19" s="2">
        <v>304</v>
      </c>
      <c r="LD19" s="2">
        <v>305</v>
      </c>
      <c r="LE19" s="2">
        <v>306</v>
      </c>
      <c r="LF19" s="2">
        <v>307</v>
      </c>
      <c r="LG19" s="2">
        <v>308</v>
      </c>
      <c r="LH19" s="2">
        <v>309</v>
      </c>
      <c r="LI19" s="2">
        <v>310</v>
      </c>
      <c r="LJ19" s="2">
        <v>311</v>
      </c>
      <c r="LK19" s="2">
        <v>312</v>
      </c>
      <c r="LL19" s="2">
        <v>313</v>
      </c>
      <c r="LM19" s="2">
        <v>314</v>
      </c>
      <c r="LN19" s="2">
        <v>315</v>
      </c>
      <c r="LO19" s="2">
        <v>316</v>
      </c>
      <c r="LP19" s="2">
        <v>317</v>
      </c>
      <c r="LQ19" s="2">
        <v>318</v>
      </c>
      <c r="LR19" s="2">
        <v>319</v>
      </c>
      <c r="LS19" s="2">
        <v>320</v>
      </c>
      <c r="LT19" s="2">
        <v>321</v>
      </c>
      <c r="LU19" s="2">
        <v>322</v>
      </c>
      <c r="LV19" s="2">
        <v>323</v>
      </c>
      <c r="LW19" s="2">
        <v>324</v>
      </c>
      <c r="LX19" s="2">
        <v>325</v>
      </c>
      <c r="LY19" s="2">
        <v>326</v>
      </c>
      <c r="LZ19" s="2">
        <v>327</v>
      </c>
      <c r="MA19" s="2">
        <v>328</v>
      </c>
      <c r="MB19" s="2">
        <v>329</v>
      </c>
      <c r="MC19" s="2">
        <v>330</v>
      </c>
      <c r="MD19" s="2">
        <v>331</v>
      </c>
      <c r="ME19" s="2">
        <v>332</v>
      </c>
      <c r="MF19" s="2">
        <v>333</v>
      </c>
      <c r="MG19" s="2">
        <v>334</v>
      </c>
      <c r="MH19" s="2">
        <v>335</v>
      </c>
      <c r="MI19" s="2">
        <v>336</v>
      </c>
      <c r="MJ19" s="2">
        <v>337</v>
      </c>
      <c r="MK19" s="2">
        <v>338</v>
      </c>
      <c r="ML19" s="2">
        <v>339</v>
      </c>
      <c r="MM19" s="2">
        <v>340</v>
      </c>
      <c r="MN19" s="2">
        <v>341</v>
      </c>
      <c r="MO19" s="2">
        <v>342</v>
      </c>
      <c r="MP19" s="2">
        <v>343</v>
      </c>
      <c r="MQ19" s="2">
        <v>344</v>
      </c>
      <c r="MR19" s="2">
        <v>345</v>
      </c>
      <c r="MS19" s="2">
        <v>346</v>
      </c>
      <c r="MT19" s="2">
        <v>347</v>
      </c>
      <c r="MU19" s="2">
        <v>348</v>
      </c>
      <c r="MV19" s="2">
        <v>349</v>
      </c>
      <c r="MW19" s="2">
        <v>350</v>
      </c>
      <c r="MX19" s="2">
        <v>351</v>
      </c>
      <c r="MY19" s="2">
        <v>352</v>
      </c>
      <c r="MZ19" s="2">
        <v>353</v>
      </c>
      <c r="NA19" s="2">
        <v>354</v>
      </c>
      <c r="NB19" s="2">
        <v>355</v>
      </c>
      <c r="NC19" s="2">
        <v>356</v>
      </c>
      <c r="ND19" s="2">
        <v>357</v>
      </c>
      <c r="NE19" s="2">
        <v>358</v>
      </c>
      <c r="NF19" s="2">
        <v>359</v>
      </c>
      <c r="NG19" s="2">
        <v>360</v>
      </c>
    </row>
    <row r="20" spans="3:371" x14ac:dyDescent="0.2">
      <c r="C20" s="25" t="str">
        <f>D149</f>
        <v>Biogasproductie</v>
      </c>
      <c r="D20" t="str">
        <f>Input!F61</f>
        <v>2 - 4 miljoen m3</v>
      </c>
      <c r="E20" cm="1">
        <f t="array" ref="E20">SUM((($C$19=$C$124:$C$200)*(C20=$D$124:$D$200)*(D20=$E$124:$E$200)*($F$124:$F$200)))</f>
        <v>7</v>
      </c>
      <c r="F20">
        <v>1</v>
      </c>
      <c r="G20">
        <f>F20/SUM($F$20:$F$24)</f>
        <v>0.2</v>
      </c>
      <c r="H20">
        <v>0</v>
      </c>
      <c r="I20">
        <f>360*SUM($G$20:G20)</f>
        <v>72</v>
      </c>
      <c r="J20" t="str">
        <f>Input!E61</f>
        <v>Biogasproductie</v>
      </c>
      <c r="K20" s="3">
        <f>IF(AND(K$9&gt;=$H20,K$9&lt;=$I20),$E20,0)</f>
        <v>7</v>
      </c>
      <c r="L20" s="3">
        <f t="shared" ref="L20:BW22" si="22">IF(AND(L$9&gt;=$H20,L$9&lt;=$I20),$E20,0)</f>
        <v>7</v>
      </c>
      <c r="M20" s="3">
        <f t="shared" si="22"/>
        <v>7</v>
      </c>
      <c r="N20" s="3">
        <f t="shared" si="22"/>
        <v>7</v>
      </c>
      <c r="O20" s="3">
        <f t="shared" si="22"/>
        <v>7</v>
      </c>
      <c r="P20" s="3">
        <f t="shared" si="22"/>
        <v>7</v>
      </c>
      <c r="Q20" s="3">
        <f t="shared" si="22"/>
        <v>7</v>
      </c>
      <c r="R20" s="3">
        <f t="shared" si="22"/>
        <v>7</v>
      </c>
      <c r="S20" s="3">
        <f t="shared" si="22"/>
        <v>7</v>
      </c>
      <c r="T20" s="3">
        <f t="shared" si="22"/>
        <v>7</v>
      </c>
      <c r="U20" s="3">
        <f t="shared" si="22"/>
        <v>7</v>
      </c>
      <c r="V20" s="3">
        <f t="shared" si="22"/>
        <v>7</v>
      </c>
      <c r="W20" s="3">
        <f t="shared" si="22"/>
        <v>7</v>
      </c>
      <c r="X20" s="3">
        <f t="shared" si="22"/>
        <v>7</v>
      </c>
      <c r="Y20" s="3">
        <f t="shared" si="22"/>
        <v>7</v>
      </c>
      <c r="Z20" s="3">
        <f t="shared" si="22"/>
        <v>7</v>
      </c>
      <c r="AA20" s="3">
        <f t="shared" si="22"/>
        <v>7</v>
      </c>
      <c r="AB20" s="3">
        <f t="shared" si="22"/>
        <v>7</v>
      </c>
      <c r="AC20" s="3">
        <f t="shared" si="22"/>
        <v>7</v>
      </c>
      <c r="AD20" s="3">
        <f t="shared" si="22"/>
        <v>7</v>
      </c>
      <c r="AE20" s="3">
        <f t="shared" si="22"/>
        <v>7</v>
      </c>
      <c r="AF20" s="3">
        <f t="shared" si="22"/>
        <v>7</v>
      </c>
      <c r="AG20" s="3">
        <f t="shared" si="22"/>
        <v>7</v>
      </c>
      <c r="AH20" s="3">
        <f t="shared" si="22"/>
        <v>7</v>
      </c>
      <c r="AI20" s="3">
        <f t="shared" si="22"/>
        <v>7</v>
      </c>
      <c r="AJ20" s="3">
        <f t="shared" si="22"/>
        <v>7</v>
      </c>
      <c r="AK20" s="3">
        <f t="shared" si="22"/>
        <v>7</v>
      </c>
      <c r="AL20" s="3">
        <f t="shared" si="22"/>
        <v>7</v>
      </c>
      <c r="AM20" s="3">
        <f t="shared" si="22"/>
        <v>7</v>
      </c>
      <c r="AN20" s="3">
        <f t="shared" si="22"/>
        <v>7</v>
      </c>
      <c r="AO20" s="3">
        <f t="shared" si="22"/>
        <v>7</v>
      </c>
      <c r="AP20" s="3">
        <f t="shared" si="22"/>
        <v>7</v>
      </c>
      <c r="AQ20" s="3">
        <f t="shared" si="22"/>
        <v>7</v>
      </c>
      <c r="AR20" s="3">
        <f t="shared" si="22"/>
        <v>7</v>
      </c>
      <c r="AS20" s="3">
        <f t="shared" si="22"/>
        <v>7</v>
      </c>
      <c r="AT20" s="3">
        <f t="shared" si="22"/>
        <v>7</v>
      </c>
      <c r="AU20" s="3">
        <f t="shared" si="22"/>
        <v>7</v>
      </c>
      <c r="AV20" s="3">
        <f t="shared" si="22"/>
        <v>7</v>
      </c>
      <c r="AW20" s="3">
        <f t="shared" si="22"/>
        <v>7</v>
      </c>
      <c r="AX20" s="3">
        <f t="shared" si="22"/>
        <v>7</v>
      </c>
      <c r="AY20" s="3">
        <f t="shared" si="22"/>
        <v>7</v>
      </c>
      <c r="AZ20" s="3">
        <f t="shared" si="22"/>
        <v>7</v>
      </c>
      <c r="BA20" s="3">
        <f t="shared" si="22"/>
        <v>7</v>
      </c>
      <c r="BB20" s="3">
        <f t="shared" si="22"/>
        <v>7</v>
      </c>
      <c r="BC20" s="3">
        <f t="shared" si="22"/>
        <v>7</v>
      </c>
      <c r="BD20" s="3">
        <f t="shared" si="22"/>
        <v>7</v>
      </c>
      <c r="BE20" s="3">
        <f t="shared" si="22"/>
        <v>7</v>
      </c>
      <c r="BF20" s="3">
        <f t="shared" si="22"/>
        <v>7</v>
      </c>
      <c r="BG20" s="3">
        <f t="shared" si="22"/>
        <v>7</v>
      </c>
      <c r="BH20" s="3">
        <f t="shared" si="22"/>
        <v>7</v>
      </c>
      <c r="BI20" s="3">
        <f t="shared" si="22"/>
        <v>7</v>
      </c>
      <c r="BJ20" s="3">
        <f t="shared" si="22"/>
        <v>7</v>
      </c>
      <c r="BK20" s="3">
        <f t="shared" si="22"/>
        <v>7</v>
      </c>
      <c r="BL20" s="3">
        <f t="shared" si="22"/>
        <v>7</v>
      </c>
      <c r="BM20" s="3">
        <f t="shared" si="22"/>
        <v>7</v>
      </c>
      <c r="BN20" s="3">
        <f t="shared" si="22"/>
        <v>7</v>
      </c>
      <c r="BO20" s="3">
        <f t="shared" si="22"/>
        <v>7</v>
      </c>
      <c r="BP20" s="3">
        <f t="shared" si="22"/>
        <v>7</v>
      </c>
      <c r="BQ20" s="3">
        <f t="shared" si="22"/>
        <v>7</v>
      </c>
      <c r="BR20" s="3">
        <f t="shared" si="22"/>
        <v>7</v>
      </c>
      <c r="BS20" s="3">
        <f t="shared" si="22"/>
        <v>7</v>
      </c>
      <c r="BT20" s="3">
        <f t="shared" si="22"/>
        <v>7</v>
      </c>
      <c r="BU20" s="3">
        <f t="shared" si="22"/>
        <v>7</v>
      </c>
      <c r="BV20" s="3">
        <f t="shared" si="22"/>
        <v>7</v>
      </c>
      <c r="BW20" s="3">
        <f t="shared" si="22"/>
        <v>7</v>
      </c>
      <c r="BX20" s="3">
        <f t="shared" ref="BX20:EI22" si="23">IF(AND(BX$9&gt;=$H20,BX$9&lt;=$I20),$E20,0)</f>
        <v>7</v>
      </c>
      <c r="BY20" s="3">
        <f t="shared" si="23"/>
        <v>7</v>
      </c>
      <c r="BZ20" s="3">
        <f t="shared" si="23"/>
        <v>7</v>
      </c>
      <c r="CA20" s="3">
        <f t="shared" si="23"/>
        <v>7</v>
      </c>
      <c r="CB20" s="3">
        <f t="shared" si="23"/>
        <v>7</v>
      </c>
      <c r="CC20" s="3">
        <f t="shared" si="23"/>
        <v>7</v>
      </c>
      <c r="CD20" s="3">
        <f t="shared" si="23"/>
        <v>7</v>
      </c>
      <c r="CE20" s="3">
        <f t="shared" si="23"/>
        <v>7</v>
      </c>
      <c r="CF20" s="3">
        <f t="shared" si="23"/>
        <v>0</v>
      </c>
      <c r="CG20" s="3">
        <f t="shared" si="23"/>
        <v>0</v>
      </c>
      <c r="CH20" s="3">
        <f t="shared" si="23"/>
        <v>0</v>
      </c>
      <c r="CI20" s="3">
        <f t="shared" si="23"/>
        <v>0</v>
      </c>
      <c r="CJ20" s="3">
        <f t="shared" si="23"/>
        <v>0</v>
      </c>
      <c r="CK20" s="3">
        <f t="shared" si="23"/>
        <v>0</v>
      </c>
      <c r="CL20" s="3">
        <f t="shared" si="23"/>
        <v>0</v>
      </c>
      <c r="CM20" s="3">
        <f t="shared" si="23"/>
        <v>0</v>
      </c>
      <c r="CN20" s="3">
        <f t="shared" si="23"/>
        <v>0</v>
      </c>
      <c r="CO20" s="3">
        <f t="shared" si="23"/>
        <v>0</v>
      </c>
      <c r="CP20" s="3">
        <f t="shared" si="23"/>
        <v>0</v>
      </c>
      <c r="CQ20" s="3">
        <f t="shared" si="23"/>
        <v>0</v>
      </c>
      <c r="CR20" s="3">
        <f t="shared" si="23"/>
        <v>0</v>
      </c>
      <c r="CS20" s="3">
        <f t="shared" si="23"/>
        <v>0</v>
      </c>
      <c r="CT20" s="3">
        <f t="shared" si="23"/>
        <v>0</v>
      </c>
      <c r="CU20" s="3">
        <f t="shared" si="23"/>
        <v>0</v>
      </c>
      <c r="CV20" s="3">
        <f t="shared" si="23"/>
        <v>0</v>
      </c>
      <c r="CW20" s="3">
        <f t="shared" si="23"/>
        <v>0</v>
      </c>
      <c r="CX20" s="3">
        <f t="shared" si="23"/>
        <v>0</v>
      </c>
      <c r="CY20" s="3">
        <f t="shared" si="23"/>
        <v>0</v>
      </c>
      <c r="CZ20" s="3">
        <f t="shared" si="23"/>
        <v>0</v>
      </c>
      <c r="DA20" s="3">
        <f t="shared" si="23"/>
        <v>0</v>
      </c>
      <c r="DB20" s="3">
        <f t="shared" si="23"/>
        <v>0</v>
      </c>
      <c r="DC20" s="3">
        <f t="shared" si="23"/>
        <v>0</v>
      </c>
      <c r="DD20" s="3">
        <f t="shared" si="23"/>
        <v>0</v>
      </c>
      <c r="DE20" s="3">
        <f t="shared" si="23"/>
        <v>0</v>
      </c>
      <c r="DF20" s="3">
        <f t="shared" si="23"/>
        <v>0</v>
      </c>
      <c r="DG20" s="3">
        <f t="shared" si="23"/>
        <v>0</v>
      </c>
      <c r="DH20" s="3">
        <f t="shared" si="23"/>
        <v>0</v>
      </c>
      <c r="DI20" s="3">
        <f t="shared" si="23"/>
        <v>0</v>
      </c>
      <c r="DJ20" s="3">
        <f t="shared" si="23"/>
        <v>0</v>
      </c>
      <c r="DK20" s="3">
        <f t="shared" si="23"/>
        <v>0</v>
      </c>
      <c r="DL20" s="3">
        <f t="shared" si="23"/>
        <v>0</v>
      </c>
      <c r="DM20" s="3">
        <f t="shared" si="23"/>
        <v>0</v>
      </c>
      <c r="DN20" s="3">
        <f t="shared" si="23"/>
        <v>0</v>
      </c>
      <c r="DO20" s="3">
        <f t="shared" si="23"/>
        <v>0</v>
      </c>
      <c r="DP20" s="3">
        <f t="shared" si="23"/>
        <v>0</v>
      </c>
      <c r="DQ20" s="3">
        <f t="shared" si="23"/>
        <v>0</v>
      </c>
      <c r="DR20" s="3">
        <f t="shared" si="23"/>
        <v>0</v>
      </c>
      <c r="DS20" s="3">
        <f t="shared" si="23"/>
        <v>0</v>
      </c>
      <c r="DT20" s="3">
        <f t="shared" si="23"/>
        <v>0</v>
      </c>
      <c r="DU20" s="3">
        <f t="shared" si="23"/>
        <v>0</v>
      </c>
      <c r="DV20" s="3">
        <f t="shared" si="23"/>
        <v>0</v>
      </c>
      <c r="DW20" s="3">
        <f t="shared" si="23"/>
        <v>0</v>
      </c>
      <c r="DX20" s="3">
        <f t="shared" si="23"/>
        <v>0</v>
      </c>
      <c r="DY20" s="3">
        <f t="shared" si="23"/>
        <v>0</v>
      </c>
      <c r="DZ20" s="3">
        <f t="shared" si="23"/>
        <v>0</v>
      </c>
      <c r="EA20" s="3">
        <f t="shared" si="23"/>
        <v>0</v>
      </c>
      <c r="EB20" s="3">
        <f t="shared" si="23"/>
        <v>0</v>
      </c>
      <c r="EC20" s="3">
        <f t="shared" si="23"/>
        <v>0</v>
      </c>
      <c r="ED20" s="3">
        <f t="shared" si="23"/>
        <v>0</v>
      </c>
      <c r="EE20" s="3">
        <f t="shared" si="23"/>
        <v>0</v>
      </c>
      <c r="EF20" s="3">
        <f t="shared" si="23"/>
        <v>0</v>
      </c>
      <c r="EG20" s="3">
        <f t="shared" si="23"/>
        <v>0</v>
      </c>
      <c r="EH20" s="3">
        <f t="shared" si="23"/>
        <v>0</v>
      </c>
      <c r="EI20" s="3">
        <f t="shared" si="23"/>
        <v>0</v>
      </c>
      <c r="EJ20" s="3">
        <f t="shared" ref="EJ20:GU22" si="24">IF(AND(EJ$9&gt;=$H20,EJ$9&lt;=$I20),$E20,0)</f>
        <v>0</v>
      </c>
      <c r="EK20" s="3">
        <f t="shared" si="24"/>
        <v>0</v>
      </c>
      <c r="EL20" s="3">
        <f t="shared" si="24"/>
        <v>0</v>
      </c>
      <c r="EM20" s="3">
        <f t="shared" si="24"/>
        <v>0</v>
      </c>
      <c r="EN20" s="3">
        <f t="shared" si="24"/>
        <v>0</v>
      </c>
      <c r="EO20" s="3">
        <f t="shared" si="24"/>
        <v>0</v>
      </c>
      <c r="EP20" s="3">
        <f t="shared" si="24"/>
        <v>0</v>
      </c>
      <c r="EQ20" s="3">
        <f t="shared" si="24"/>
        <v>0</v>
      </c>
      <c r="ER20" s="3">
        <f t="shared" si="24"/>
        <v>0</v>
      </c>
      <c r="ES20" s="3">
        <f t="shared" si="24"/>
        <v>0</v>
      </c>
      <c r="ET20" s="3">
        <f t="shared" si="24"/>
        <v>0</v>
      </c>
      <c r="EU20" s="3">
        <f t="shared" si="24"/>
        <v>0</v>
      </c>
      <c r="EV20" s="3">
        <f t="shared" si="24"/>
        <v>0</v>
      </c>
      <c r="EW20" s="3">
        <f t="shared" si="24"/>
        <v>0</v>
      </c>
      <c r="EX20" s="3">
        <f t="shared" si="24"/>
        <v>0</v>
      </c>
      <c r="EY20" s="3">
        <f t="shared" si="24"/>
        <v>0</v>
      </c>
      <c r="EZ20" s="3">
        <f t="shared" si="24"/>
        <v>0</v>
      </c>
      <c r="FA20" s="3">
        <f t="shared" si="24"/>
        <v>0</v>
      </c>
      <c r="FB20" s="3">
        <f t="shared" si="24"/>
        <v>0</v>
      </c>
      <c r="FC20" s="3">
        <f t="shared" si="24"/>
        <v>0</v>
      </c>
      <c r="FD20" s="3">
        <f t="shared" si="24"/>
        <v>0</v>
      </c>
      <c r="FE20" s="3">
        <f t="shared" si="24"/>
        <v>0</v>
      </c>
      <c r="FF20" s="3">
        <f t="shared" si="24"/>
        <v>0</v>
      </c>
      <c r="FG20" s="3">
        <f t="shared" si="24"/>
        <v>0</v>
      </c>
      <c r="FH20" s="3">
        <f t="shared" si="24"/>
        <v>0</v>
      </c>
      <c r="FI20" s="3">
        <f t="shared" si="24"/>
        <v>0</v>
      </c>
      <c r="FJ20" s="3">
        <f t="shared" si="24"/>
        <v>0</v>
      </c>
      <c r="FK20" s="3">
        <f t="shared" si="24"/>
        <v>0</v>
      </c>
      <c r="FL20" s="3">
        <f t="shared" si="24"/>
        <v>0</v>
      </c>
      <c r="FM20" s="3">
        <f t="shared" si="24"/>
        <v>0</v>
      </c>
      <c r="FN20" s="3">
        <f t="shared" si="24"/>
        <v>0</v>
      </c>
      <c r="FO20" s="3">
        <f t="shared" si="24"/>
        <v>0</v>
      </c>
      <c r="FP20" s="3">
        <f t="shared" si="24"/>
        <v>0</v>
      </c>
      <c r="FQ20" s="3">
        <f t="shared" si="24"/>
        <v>0</v>
      </c>
      <c r="FR20" s="3">
        <f t="shared" si="24"/>
        <v>0</v>
      </c>
      <c r="FS20" s="3">
        <f t="shared" si="24"/>
        <v>0</v>
      </c>
      <c r="FT20" s="3">
        <f t="shared" si="24"/>
        <v>0</v>
      </c>
      <c r="FU20" s="3">
        <f t="shared" si="24"/>
        <v>0</v>
      </c>
      <c r="FV20" s="3">
        <f t="shared" si="24"/>
        <v>0</v>
      </c>
      <c r="FW20" s="3">
        <f t="shared" si="24"/>
        <v>0</v>
      </c>
      <c r="FX20" s="3">
        <f t="shared" si="24"/>
        <v>0</v>
      </c>
      <c r="FY20" s="3">
        <f t="shared" si="24"/>
        <v>0</v>
      </c>
      <c r="FZ20" s="3">
        <f t="shared" si="24"/>
        <v>0</v>
      </c>
      <c r="GA20" s="3">
        <f t="shared" si="24"/>
        <v>0</v>
      </c>
      <c r="GB20" s="3">
        <f t="shared" si="24"/>
        <v>0</v>
      </c>
      <c r="GC20" s="3">
        <f t="shared" si="24"/>
        <v>0</v>
      </c>
      <c r="GD20" s="3">
        <f t="shared" si="24"/>
        <v>0</v>
      </c>
      <c r="GE20" s="3">
        <f t="shared" si="24"/>
        <v>0</v>
      </c>
      <c r="GF20" s="3">
        <f t="shared" si="24"/>
        <v>0</v>
      </c>
      <c r="GG20" s="3">
        <f t="shared" si="24"/>
        <v>0</v>
      </c>
      <c r="GH20" s="3">
        <f t="shared" si="24"/>
        <v>0</v>
      </c>
      <c r="GI20" s="3">
        <f t="shared" si="24"/>
        <v>0</v>
      </c>
      <c r="GJ20" s="3">
        <f t="shared" si="24"/>
        <v>0</v>
      </c>
      <c r="GK20" s="3">
        <f t="shared" si="24"/>
        <v>0</v>
      </c>
      <c r="GL20" s="3">
        <f t="shared" si="24"/>
        <v>0</v>
      </c>
      <c r="GM20" s="3">
        <f t="shared" si="24"/>
        <v>0</v>
      </c>
      <c r="GN20" s="3">
        <f t="shared" si="24"/>
        <v>0</v>
      </c>
      <c r="GO20" s="3">
        <f t="shared" si="24"/>
        <v>0</v>
      </c>
      <c r="GP20" s="3">
        <f t="shared" si="24"/>
        <v>0</v>
      </c>
      <c r="GQ20" s="3">
        <f t="shared" si="24"/>
        <v>0</v>
      </c>
      <c r="GR20" s="3">
        <f t="shared" si="24"/>
        <v>0</v>
      </c>
      <c r="GS20" s="3">
        <f t="shared" si="24"/>
        <v>0</v>
      </c>
      <c r="GT20" s="3">
        <f t="shared" si="24"/>
        <v>0</v>
      </c>
      <c r="GU20" s="3">
        <f t="shared" si="24"/>
        <v>0</v>
      </c>
      <c r="GV20" s="3">
        <f t="shared" ref="GV20:JG22" si="25">IF(AND(GV$9&gt;=$H20,GV$9&lt;=$I20),$E20,0)</f>
        <v>0</v>
      </c>
      <c r="GW20" s="3">
        <f t="shared" si="25"/>
        <v>0</v>
      </c>
      <c r="GX20" s="3">
        <f t="shared" si="25"/>
        <v>0</v>
      </c>
      <c r="GY20" s="3">
        <f t="shared" si="25"/>
        <v>0</v>
      </c>
      <c r="GZ20" s="3">
        <f t="shared" si="25"/>
        <v>0</v>
      </c>
      <c r="HA20" s="3">
        <f t="shared" si="25"/>
        <v>0</v>
      </c>
      <c r="HB20" s="3">
        <f t="shared" si="25"/>
        <v>0</v>
      </c>
      <c r="HC20" s="3">
        <f t="shared" si="25"/>
        <v>0</v>
      </c>
      <c r="HD20" s="3">
        <f t="shared" si="25"/>
        <v>0</v>
      </c>
      <c r="HE20" s="3">
        <f t="shared" si="25"/>
        <v>0</v>
      </c>
      <c r="HF20" s="3">
        <f t="shared" si="25"/>
        <v>0</v>
      </c>
      <c r="HG20" s="3">
        <f t="shared" si="25"/>
        <v>0</v>
      </c>
      <c r="HH20" s="3">
        <f t="shared" si="25"/>
        <v>0</v>
      </c>
      <c r="HI20" s="3">
        <f t="shared" si="25"/>
        <v>0</v>
      </c>
      <c r="HJ20" s="3">
        <f t="shared" si="25"/>
        <v>0</v>
      </c>
      <c r="HK20" s="3">
        <f t="shared" si="25"/>
        <v>0</v>
      </c>
      <c r="HL20" s="3">
        <f t="shared" si="25"/>
        <v>0</v>
      </c>
      <c r="HM20" s="3">
        <f t="shared" si="25"/>
        <v>0</v>
      </c>
      <c r="HN20" s="3">
        <f t="shared" si="25"/>
        <v>0</v>
      </c>
      <c r="HO20" s="3">
        <f t="shared" si="25"/>
        <v>0</v>
      </c>
      <c r="HP20" s="3">
        <f t="shared" si="25"/>
        <v>0</v>
      </c>
      <c r="HQ20" s="3">
        <f t="shared" si="25"/>
        <v>0</v>
      </c>
      <c r="HR20" s="3">
        <f t="shared" si="25"/>
        <v>0</v>
      </c>
      <c r="HS20" s="3">
        <f t="shared" si="25"/>
        <v>0</v>
      </c>
      <c r="HT20" s="3">
        <f t="shared" si="25"/>
        <v>0</v>
      </c>
      <c r="HU20" s="3">
        <f t="shared" si="25"/>
        <v>0</v>
      </c>
      <c r="HV20" s="3">
        <f t="shared" si="25"/>
        <v>0</v>
      </c>
      <c r="HW20" s="3">
        <f t="shared" si="25"/>
        <v>0</v>
      </c>
      <c r="HX20" s="3">
        <f t="shared" si="25"/>
        <v>0</v>
      </c>
      <c r="HY20" s="3">
        <f t="shared" si="25"/>
        <v>0</v>
      </c>
      <c r="HZ20" s="3">
        <f t="shared" si="25"/>
        <v>0</v>
      </c>
      <c r="IA20" s="3">
        <f t="shared" si="25"/>
        <v>0</v>
      </c>
      <c r="IB20" s="3">
        <f t="shared" si="25"/>
        <v>0</v>
      </c>
      <c r="IC20" s="3">
        <f t="shared" si="25"/>
        <v>0</v>
      </c>
      <c r="ID20" s="3">
        <f t="shared" si="25"/>
        <v>0</v>
      </c>
      <c r="IE20" s="3">
        <f t="shared" si="25"/>
        <v>0</v>
      </c>
      <c r="IF20" s="3">
        <f t="shared" si="25"/>
        <v>0</v>
      </c>
      <c r="IG20" s="3">
        <f t="shared" si="25"/>
        <v>0</v>
      </c>
      <c r="IH20" s="3">
        <f t="shared" si="25"/>
        <v>0</v>
      </c>
      <c r="II20" s="3">
        <f t="shared" si="25"/>
        <v>0</v>
      </c>
      <c r="IJ20" s="3">
        <f t="shared" si="25"/>
        <v>0</v>
      </c>
      <c r="IK20" s="3">
        <f t="shared" si="25"/>
        <v>0</v>
      </c>
      <c r="IL20" s="3">
        <f t="shared" si="25"/>
        <v>0</v>
      </c>
      <c r="IM20" s="3">
        <f t="shared" si="25"/>
        <v>0</v>
      </c>
      <c r="IN20" s="3">
        <f t="shared" si="25"/>
        <v>0</v>
      </c>
      <c r="IO20" s="3">
        <f t="shared" si="25"/>
        <v>0</v>
      </c>
      <c r="IP20" s="3">
        <f t="shared" si="25"/>
        <v>0</v>
      </c>
      <c r="IQ20" s="3">
        <f t="shared" si="25"/>
        <v>0</v>
      </c>
      <c r="IR20" s="3">
        <f t="shared" si="25"/>
        <v>0</v>
      </c>
      <c r="IS20" s="3">
        <f t="shared" si="25"/>
        <v>0</v>
      </c>
      <c r="IT20" s="3">
        <f t="shared" si="25"/>
        <v>0</v>
      </c>
      <c r="IU20" s="3">
        <f t="shared" si="25"/>
        <v>0</v>
      </c>
      <c r="IV20" s="3">
        <f t="shared" si="25"/>
        <v>0</v>
      </c>
      <c r="IW20" s="3">
        <f t="shared" si="25"/>
        <v>0</v>
      </c>
      <c r="IX20" s="3">
        <f t="shared" si="25"/>
        <v>0</v>
      </c>
      <c r="IY20" s="3">
        <f t="shared" si="25"/>
        <v>0</v>
      </c>
      <c r="IZ20" s="3">
        <f t="shared" si="25"/>
        <v>0</v>
      </c>
      <c r="JA20" s="3">
        <f t="shared" si="25"/>
        <v>0</v>
      </c>
      <c r="JB20" s="3">
        <f t="shared" si="25"/>
        <v>0</v>
      </c>
      <c r="JC20" s="3">
        <f t="shared" si="25"/>
        <v>0</v>
      </c>
      <c r="JD20" s="3">
        <f t="shared" si="25"/>
        <v>0</v>
      </c>
      <c r="JE20" s="3">
        <f t="shared" si="25"/>
        <v>0</v>
      </c>
      <c r="JF20" s="3">
        <f t="shared" si="25"/>
        <v>0</v>
      </c>
      <c r="JG20" s="3">
        <f t="shared" si="25"/>
        <v>0</v>
      </c>
      <c r="JH20" s="3">
        <f t="shared" ref="JH20:LS22" si="26">IF(AND(JH$9&gt;=$H20,JH$9&lt;=$I20),$E20,0)</f>
        <v>0</v>
      </c>
      <c r="JI20" s="3">
        <f t="shared" si="26"/>
        <v>0</v>
      </c>
      <c r="JJ20" s="3">
        <f t="shared" si="26"/>
        <v>0</v>
      </c>
      <c r="JK20" s="3">
        <f t="shared" si="26"/>
        <v>0</v>
      </c>
      <c r="JL20" s="3">
        <f t="shared" si="26"/>
        <v>0</v>
      </c>
      <c r="JM20" s="3">
        <f t="shared" si="26"/>
        <v>0</v>
      </c>
      <c r="JN20" s="3">
        <f t="shared" si="26"/>
        <v>0</v>
      </c>
      <c r="JO20" s="3">
        <f t="shared" si="26"/>
        <v>0</v>
      </c>
      <c r="JP20" s="3">
        <f t="shared" si="26"/>
        <v>0</v>
      </c>
      <c r="JQ20" s="3">
        <f t="shared" si="26"/>
        <v>0</v>
      </c>
      <c r="JR20" s="3">
        <f t="shared" si="26"/>
        <v>0</v>
      </c>
      <c r="JS20" s="3">
        <f t="shared" si="26"/>
        <v>0</v>
      </c>
      <c r="JT20" s="3">
        <f t="shared" si="26"/>
        <v>0</v>
      </c>
      <c r="JU20" s="3">
        <f t="shared" si="26"/>
        <v>0</v>
      </c>
      <c r="JV20" s="3">
        <f t="shared" si="26"/>
        <v>0</v>
      </c>
      <c r="JW20" s="3">
        <f t="shared" si="26"/>
        <v>0</v>
      </c>
      <c r="JX20" s="3">
        <f t="shared" si="26"/>
        <v>0</v>
      </c>
      <c r="JY20" s="3">
        <f t="shared" si="26"/>
        <v>0</v>
      </c>
      <c r="JZ20" s="3">
        <f t="shared" si="26"/>
        <v>0</v>
      </c>
      <c r="KA20" s="3">
        <f t="shared" si="26"/>
        <v>0</v>
      </c>
      <c r="KB20" s="3">
        <f t="shared" si="26"/>
        <v>0</v>
      </c>
      <c r="KC20" s="3">
        <f t="shared" si="26"/>
        <v>0</v>
      </c>
      <c r="KD20" s="3">
        <f t="shared" si="26"/>
        <v>0</v>
      </c>
      <c r="KE20" s="3">
        <f t="shared" si="26"/>
        <v>0</v>
      </c>
      <c r="KF20" s="3">
        <f t="shared" si="26"/>
        <v>0</v>
      </c>
      <c r="KG20" s="3">
        <f t="shared" si="26"/>
        <v>0</v>
      </c>
      <c r="KH20" s="3">
        <f t="shared" si="26"/>
        <v>0</v>
      </c>
      <c r="KI20" s="3">
        <f t="shared" si="26"/>
        <v>0</v>
      </c>
      <c r="KJ20" s="3">
        <f t="shared" si="26"/>
        <v>0</v>
      </c>
      <c r="KK20" s="3">
        <f t="shared" si="26"/>
        <v>0</v>
      </c>
      <c r="KL20" s="3">
        <f t="shared" si="26"/>
        <v>0</v>
      </c>
      <c r="KM20" s="3">
        <f t="shared" si="26"/>
        <v>0</v>
      </c>
      <c r="KN20" s="3">
        <f t="shared" si="26"/>
        <v>0</v>
      </c>
      <c r="KO20" s="3">
        <f t="shared" si="26"/>
        <v>0</v>
      </c>
      <c r="KP20" s="3">
        <f t="shared" si="26"/>
        <v>0</v>
      </c>
      <c r="KQ20" s="3">
        <f t="shared" si="26"/>
        <v>0</v>
      </c>
      <c r="KR20" s="3">
        <f t="shared" si="26"/>
        <v>0</v>
      </c>
      <c r="KS20" s="3">
        <f t="shared" si="26"/>
        <v>0</v>
      </c>
      <c r="KT20" s="3">
        <f t="shared" si="26"/>
        <v>0</v>
      </c>
      <c r="KU20" s="3">
        <f t="shared" si="26"/>
        <v>0</v>
      </c>
      <c r="KV20" s="3">
        <f t="shared" si="26"/>
        <v>0</v>
      </c>
      <c r="KW20" s="3">
        <f t="shared" si="26"/>
        <v>0</v>
      </c>
      <c r="KX20" s="3">
        <f t="shared" si="26"/>
        <v>0</v>
      </c>
      <c r="KY20" s="3">
        <f t="shared" si="26"/>
        <v>0</v>
      </c>
      <c r="KZ20" s="3">
        <f t="shared" si="26"/>
        <v>0</v>
      </c>
      <c r="LA20" s="3">
        <f t="shared" si="26"/>
        <v>0</v>
      </c>
      <c r="LB20" s="3">
        <f t="shared" si="26"/>
        <v>0</v>
      </c>
      <c r="LC20" s="3">
        <f t="shared" si="26"/>
        <v>0</v>
      </c>
      <c r="LD20" s="3">
        <f t="shared" si="26"/>
        <v>0</v>
      </c>
      <c r="LE20" s="3">
        <f t="shared" si="26"/>
        <v>0</v>
      </c>
      <c r="LF20" s="3">
        <f t="shared" si="26"/>
        <v>0</v>
      </c>
      <c r="LG20" s="3">
        <f t="shared" si="26"/>
        <v>0</v>
      </c>
      <c r="LH20" s="3">
        <f t="shared" si="26"/>
        <v>0</v>
      </c>
      <c r="LI20" s="3">
        <f t="shared" si="26"/>
        <v>0</v>
      </c>
      <c r="LJ20" s="3">
        <f t="shared" si="26"/>
        <v>0</v>
      </c>
      <c r="LK20" s="3">
        <f t="shared" si="26"/>
        <v>0</v>
      </c>
      <c r="LL20" s="3">
        <f t="shared" si="26"/>
        <v>0</v>
      </c>
      <c r="LM20" s="3">
        <f t="shared" si="26"/>
        <v>0</v>
      </c>
      <c r="LN20" s="3">
        <f t="shared" si="26"/>
        <v>0</v>
      </c>
      <c r="LO20" s="3">
        <f t="shared" si="26"/>
        <v>0</v>
      </c>
      <c r="LP20" s="3">
        <f t="shared" si="26"/>
        <v>0</v>
      </c>
      <c r="LQ20" s="3">
        <f t="shared" si="26"/>
        <v>0</v>
      </c>
      <c r="LR20" s="3">
        <f t="shared" si="26"/>
        <v>0</v>
      </c>
      <c r="LS20" s="3">
        <f t="shared" si="26"/>
        <v>0</v>
      </c>
      <c r="LT20" s="3">
        <f t="shared" ref="LT20:NG24" si="27">IF(AND(LT$9&gt;=$H20,LT$9&lt;=$I20),$E20,0)</f>
        <v>0</v>
      </c>
      <c r="LU20" s="3">
        <f t="shared" si="27"/>
        <v>0</v>
      </c>
      <c r="LV20" s="3">
        <f t="shared" si="27"/>
        <v>0</v>
      </c>
      <c r="LW20" s="3">
        <f t="shared" si="27"/>
        <v>0</v>
      </c>
      <c r="LX20" s="3">
        <f t="shared" si="27"/>
        <v>0</v>
      </c>
      <c r="LY20" s="3">
        <f t="shared" si="27"/>
        <v>0</v>
      </c>
      <c r="LZ20" s="3">
        <f t="shared" si="27"/>
        <v>0</v>
      </c>
      <c r="MA20" s="3">
        <f t="shared" si="27"/>
        <v>0</v>
      </c>
      <c r="MB20" s="3">
        <f t="shared" si="27"/>
        <v>0</v>
      </c>
      <c r="MC20" s="3">
        <f t="shared" si="27"/>
        <v>0</v>
      </c>
      <c r="MD20" s="3">
        <f t="shared" si="27"/>
        <v>0</v>
      </c>
      <c r="ME20" s="3">
        <f t="shared" si="27"/>
        <v>0</v>
      </c>
      <c r="MF20" s="3">
        <f t="shared" si="27"/>
        <v>0</v>
      </c>
      <c r="MG20" s="3">
        <f t="shared" si="27"/>
        <v>0</v>
      </c>
      <c r="MH20" s="3">
        <f t="shared" si="27"/>
        <v>0</v>
      </c>
      <c r="MI20" s="3">
        <f t="shared" si="27"/>
        <v>0</v>
      </c>
      <c r="MJ20" s="3">
        <f t="shared" si="27"/>
        <v>0</v>
      </c>
      <c r="MK20" s="3">
        <f t="shared" si="27"/>
        <v>0</v>
      </c>
      <c r="ML20" s="3">
        <f t="shared" si="27"/>
        <v>0</v>
      </c>
      <c r="MM20" s="3">
        <f t="shared" si="27"/>
        <v>0</v>
      </c>
      <c r="MN20" s="3">
        <f t="shared" si="27"/>
        <v>0</v>
      </c>
      <c r="MO20" s="3">
        <f t="shared" si="27"/>
        <v>0</v>
      </c>
      <c r="MP20" s="3">
        <f t="shared" si="27"/>
        <v>0</v>
      </c>
      <c r="MQ20" s="3">
        <f t="shared" si="27"/>
        <v>0</v>
      </c>
      <c r="MR20" s="3">
        <f t="shared" si="27"/>
        <v>0</v>
      </c>
      <c r="MS20" s="3">
        <f t="shared" si="27"/>
        <v>0</v>
      </c>
      <c r="MT20" s="3">
        <f t="shared" si="27"/>
        <v>0</v>
      </c>
      <c r="MU20" s="3">
        <f t="shared" si="27"/>
        <v>0</v>
      </c>
      <c r="MV20" s="3">
        <f t="shared" si="27"/>
        <v>0</v>
      </c>
      <c r="MW20" s="3">
        <f t="shared" si="27"/>
        <v>0</v>
      </c>
      <c r="MX20" s="3">
        <f t="shared" si="27"/>
        <v>0</v>
      </c>
      <c r="MY20" s="3">
        <f t="shared" si="27"/>
        <v>0</v>
      </c>
      <c r="MZ20" s="3">
        <f t="shared" si="27"/>
        <v>0</v>
      </c>
      <c r="NA20" s="3">
        <f t="shared" si="27"/>
        <v>0</v>
      </c>
      <c r="NB20" s="3">
        <f t="shared" si="27"/>
        <v>0</v>
      </c>
      <c r="NC20" s="3">
        <f t="shared" si="27"/>
        <v>0</v>
      </c>
      <c r="ND20" s="3">
        <f t="shared" si="27"/>
        <v>0</v>
      </c>
      <c r="NE20" s="3">
        <f t="shared" si="27"/>
        <v>0</v>
      </c>
      <c r="NF20" s="3">
        <f t="shared" si="27"/>
        <v>0</v>
      </c>
      <c r="NG20" s="3">
        <f t="shared" si="27"/>
        <v>0</v>
      </c>
    </row>
    <row r="21" spans="3:371" x14ac:dyDescent="0.2">
      <c r="C21" s="25" t="str">
        <f>D153</f>
        <v>Groengasproductie</v>
      </c>
      <c r="D21" t="str">
        <f>Input!F62</f>
        <v>2 - 4 miljoen m3</v>
      </c>
      <c r="E21" cm="1">
        <f t="array" ref="E21">SUM((($C$19=$C$124:$C$200)*(C21=$D$124:$D$200)*(D21=$E$124:$E$200)*($F$124:$F$200)))</f>
        <v>7</v>
      </c>
      <c r="F21">
        <v>1</v>
      </c>
      <c r="G21">
        <f t="shared" ref="G21:G24" si="28">F21/SUM($F$20:$F$24)</f>
        <v>0.2</v>
      </c>
      <c r="H21">
        <f t="shared" ref="H21:H23" si="29">I20</f>
        <v>72</v>
      </c>
      <c r="I21">
        <f>360*SUM($G$20:G21)</f>
        <v>144</v>
      </c>
      <c r="J21" t="str">
        <f>Input!E62</f>
        <v>Groengasproductie</v>
      </c>
      <c r="K21" s="3">
        <f t="shared" ref="K21:K22" si="30">IF(AND(K$9&gt;=$H21,K$9&lt;=$I21),$E21,0)</f>
        <v>0</v>
      </c>
      <c r="L21" s="3">
        <f t="shared" si="22"/>
        <v>0</v>
      </c>
      <c r="M21" s="3">
        <f t="shared" si="22"/>
        <v>0</v>
      </c>
      <c r="N21" s="3">
        <f t="shared" si="22"/>
        <v>0</v>
      </c>
      <c r="O21" s="3">
        <f t="shared" si="22"/>
        <v>0</v>
      </c>
      <c r="P21" s="3">
        <f t="shared" si="22"/>
        <v>0</v>
      </c>
      <c r="Q21" s="3">
        <f t="shared" si="22"/>
        <v>0</v>
      </c>
      <c r="R21" s="3">
        <f t="shared" si="22"/>
        <v>0</v>
      </c>
      <c r="S21" s="3">
        <f t="shared" si="22"/>
        <v>0</v>
      </c>
      <c r="T21" s="3">
        <f t="shared" si="22"/>
        <v>0</v>
      </c>
      <c r="U21" s="3">
        <f t="shared" si="22"/>
        <v>0</v>
      </c>
      <c r="V21" s="3">
        <f t="shared" si="22"/>
        <v>0</v>
      </c>
      <c r="W21" s="3">
        <f t="shared" si="22"/>
        <v>0</v>
      </c>
      <c r="X21" s="3">
        <f t="shared" si="22"/>
        <v>0</v>
      </c>
      <c r="Y21" s="3">
        <f t="shared" si="22"/>
        <v>0</v>
      </c>
      <c r="Z21" s="3">
        <f t="shared" si="22"/>
        <v>0</v>
      </c>
      <c r="AA21" s="3">
        <f t="shared" si="22"/>
        <v>0</v>
      </c>
      <c r="AB21" s="3">
        <f t="shared" si="22"/>
        <v>0</v>
      </c>
      <c r="AC21" s="3">
        <f t="shared" si="22"/>
        <v>0</v>
      </c>
      <c r="AD21" s="3">
        <f t="shared" si="22"/>
        <v>0</v>
      </c>
      <c r="AE21" s="3">
        <f t="shared" si="22"/>
        <v>0</v>
      </c>
      <c r="AF21" s="3">
        <f t="shared" si="22"/>
        <v>0</v>
      </c>
      <c r="AG21" s="3">
        <f t="shared" si="22"/>
        <v>0</v>
      </c>
      <c r="AH21" s="3">
        <f t="shared" si="22"/>
        <v>0</v>
      </c>
      <c r="AI21" s="3">
        <f t="shared" si="22"/>
        <v>0</v>
      </c>
      <c r="AJ21" s="3">
        <f t="shared" si="22"/>
        <v>0</v>
      </c>
      <c r="AK21" s="3">
        <f t="shared" si="22"/>
        <v>0</v>
      </c>
      <c r="AL21" s="3">
        <f t="shared" si="22"/>
        <v>0</v>
      </c>
      <c r="AM21" s="3">
        <f t="shared" si="22"/>
        <v>0</v>
      </c>
      <c r="AN21" s="3">
        <f t="shared" si="22"/>
        <v>0</v>
      </c>
      <c r="AO21" s="3">
        <f t="shared" si="22"/>
        <v>0</v>
      </c>
      <c r="AP21" s="3">
        <f t="shared" si="22"/>
        <v>0</v>
      </c>
      <c r="AQ21" s="3">
        <f t="shared" si="22"/>
        <v>0</v>
      </c>
      <c r="AR21" s="3">
        <f t="shared" si="22"/>
        <v>0</v>
      </c>
      <c r="AS21" s="3">
        <f t="shared" si="22"/>
        <v>0</v>
      </c>
      <c r="AT21" s="3">
        <f t="shared" si="22"/>
        <v>0</v>
      </c>
      <c r="AU21" s="3">
        <f t="shared" si="22"/>
        <v>0</v>
      </c>
      <c r="AV21" s="3">
        <f t="shared" si="22"/>
        <v>0</v>
      </c>
      <c r="AW21" s="3">
        <f t="shared" si="22"/>
        <v>0</v>
      </c>
      <c r="AX21" s="3">
        <f t="shared" si="22"/>
        <v>0</v>
      </c>
      <c r="AY21" s="3">
        <f t="shared" si="22"/>
        <v>0</v>
      </c>
      <c r="AZ21" s="3">
        <f t="shared" si="22"/>
        <v>0</v>
      </c>
      <c r="BA21" s="3">
        <f t="shared" si="22"/>
        <v>0</v>
      </c>
      <c r="BB21" s="3">
        <f t="shared" si="22"/>
        <v>0</v>
      </c>
      <c r="BC21" s="3">
        <f t="shared" si="22"/>
        <v>0</v>
      </c>
      <c r="BD21" s="3">
        <f t="shared" si="22"/>
        <v>0</v>
      </c>
      <c r="BE21" s="3">
        <f t="shared" si="22"/>
        <v>0</v>
      </c>
      <c r="BF21" s="3">
        <f t="shared" si="22"/>
        <v>0</v>
      </c>
      <c r="BG21" s="3">
        <f t="shared" si="22"/>
        <v>0</v>
      </c>
      <c r="BH21" s="3">
        <f t="shared" si="22"/>
        <v>0</v>
      </c>
      <c r="BI21" s="3">
        <f t="shared" si="22"/>
        <v>0</v>
      </c>
      <c r="BJ21" s="3">
        <f t="shared" si="22"/>
        <v>0</v>
      </c>
      <c r="BK21" s="3">
        <f t="shared" si="22"/>
        <v>0</v>
      </c>
      <c r="BL21" s="3">
        <f t="shared" si="22"/>
        <v>0</v>
      </c>
      <c r="BM21" s="3">
        <f t="shared" si="22"/>
        <v>0</v>
      </c>
      <c r="BN21" s="3">
        <f t="shared" si="22"/>
        <v>0</v>
      </c>
      <c r="BO21" s="3">
        <f t="shared" si="22"/>
        <v>0</v>
      </c>
      <c r="BP21" s="3">
        <f t="shared" si="22"/>
        <v>0</v>
      </c>
      <c r="BQ21" s="3">
        <f t="shared" si="22"/>
        <v>0</v>
      </c>
      <c r="BR21" s="3">
        <f t="shared" si="22"/>
        <v>0</v>
      </c>
      <c r="BS21" s="3">
        <f t="shared" si="22"/>
        <v>0</v>
      </c>
      <c r="BT21" s="3">
        <f t="shared" si="22"/>
        <v>0</v>
      </c>
      <c r="BU21" s="3">
        <f t="shared" si="22"/>
        <v>0</v>
      </c>
      <c r="BV21" s="3">
        <f t="shared" si="22"/>
        <v>0</v>
      </c>
      <c r="BW21" s="3">
        <f t="shared" si="22"/>
        <v>0</v>
      </c>
      <c r="BX21" s="3">
        <f t="shared" si="23"/>
        <v>0</v>
      </c>
      <c r="BY21" s="3">
        <f t="shared" si="23"/>
        <v>0</v>
      </c>
      <c r="BZ21" s="3">
        <f t="shared" si="23"/>
        <v>0</v>
      </c>
      <c r="CA21" s="3">
        <f t="shared" si="23"/>
        <v>0</v>
      </c>
      <c r="CB21" s="3">
        <f t="shared" si="23"/>
        <v>0</v>
      </c>
      <c r="CC21" s="3">
        <f t="shared" si="23"/>
        <v>0</v>
      </c>
      <c r="CD21" s="3">
        <f t="shared" si="23"/>
        <v>0</v>
      </c>
      <c r="CE21" s="3">
        <f t="shared" si="23"/>
        <v>7</v>
      </c>
      <c r="CF21" s="3">
        <f t="shared" si="23"/>
        <v>7</v>
      </c>
      <c r="CG21" s="3">
        <f t="shared" si="23"/>
        <v>7</v>
      </c>
      <c r="CH21" s="3">
        <f t="shared" si="23"/>
        <v>7</v>
      </c>
      <c r="CI21" s="3">
        <f t="shared" si="23"/>
        <v>7</v>
      </c>
      <c r="CJ21" s="3">
        <f t="shared" si="23"/>
        <v>7</v>
      </c>
      <c r="CK21" s="3">
        <f t="shared" si="23"/>
        <v>7</v>
      </c>
      <c r="CL21" s="3">
        <f t="shared" si="23"/>
        <v>7</v>
      </c>
      <c r="CM21" s="3">
        <f t="shared" si="23"/>
        <v>7</v>
      </c>
      <c r="CN21" s="3">
        <f t="shared" si="23"/>
        <v>7</v>
      </c>
      <c r="CO21" s="3">
        <f t="shared" si="23"/>
        <v>7</v>
      </c>
      <c r="CP21" s="3">
        <f t="shared" si="23"/>
        <v>7</v>
      </c>
      <c r="CQ21" s="3">
        <f t="shared" si="23"/>
        <v>7</v>
      </c>
      <c r="CR21" s="3">
        <f t="shared" si="23"/>
        <v>7</v>
      </c>
      <c r="CS21" s="3">
        <f t="shared" si="23"/>
        <v>7</v>
      </c>
      <c r="CT21" s="3">
        <f t="shared" si="23"/>
        <v>7</v>
      </c>
      <c r="CU21" s="3">
        <f t="shared" si="23"/>
        <v>7</v>
      </c>
      <c r="CV21" s="3">
        <f t="shared" si="23"/>
        <v>7</v>
      </c>
      <c r="CW21" s="3">
        <f t="shared" si="23"/>
        <v>7</v>
      </c>
      <c r="CX21" s="3">
        <f t="shared" si="23"/>
        <v>7</v>
      </c>
      <c r="CY21" s="3">
        <f t="shared" si="23"/>
        <v>7</v>
      </c>
      <c r="CZ21" s="3">
        <f t="shared" si="23"/>
        <v>7</v>
      </c>
      <c r="DA21" s="3">
        <f t="shared" si="23"/>
        <v>7</v>
      </c>
      <c r="DB21" s="3">
        <f t="shared" si="23"/>
        <v>7</v>
      </c>
      <c r="DC21" s="3">
        <f t="shared" si="23"/>
        <v>7</v>
      </c>
      <c r="DD21" s="3">
        <f t="shared" si="23"/>
        <v>7</v>
      </c>
      <c r="DE21" s="3">
        <f t="shared" si="23"/>
        <v>7</v>
      </c>
      <c r="DF21" s="3">
        <f t="shared" si="23"/>
        <v>7</v>
      </c>
      <c r="DG21" s="3">
        <f t="shared" si="23"/>
        <v>7</v>
      </c>
      <c r="DH21" s="3">
        <f t="shared" si="23"/>
        <v>7</v>
      </c>
      <c r="DI21" s="3">
        <f t="shared" si="23"/>
        <v>7</v>
      </c>
      <c r="DJ21" s="3">
        <f t="shared" si="23"/>
        <v>7</v>
      </c>
      <c r="DK21" s="3">
        <f t="shared" si="23"/>
        <v>7</v>
      </c>
      <c r="DL21" s="3">
        <f t="shared" si="23"/>
        <v>7</v>
      </c>
      <c r="DM21" s="3">
        <f t="shared" si="23"/>
        <v>7</v>
      </c>
      <c r="DN21" s="3">
        <f t="shared" si="23"/>
        <v>7</v>
      </c>
      <c r="DO21" s="3">
        <f t="shared" si="23"/>
        <v>7</v>
      </c>
      <c r="DP21" s="3">
        <f t="shared" si="23"/>
        <v>7</v>
      </c>
      <c r="DQ21" s="3">
        <f t="shared" si="23"/>
        <v>7</v>
      </c>
      <c r="DR21" s="3">
        <f t="shared" si="23"/>
        <v>7</v>
      </c>
      <c r="DS21" s="3">
        <f t="shared" si="23"/>
        <v>7</v>
      </c>
      <c r="DT21" s="3">
        <f t="shared" si="23"/>
        <v>7</v>
      </c>
      <c r="DU21" s="3">
        <f t="shared" si="23"/>
        <v>7</v>
      </c>
      <c r="DV21" s="3">
        <f t="shared" si="23"/>
        <v>7</v>
      </c>
      <c r="DW21" s="3">
        <f t="shared" si="23"/>
        <v>7</v>
      </c>
      <c r="DX21" s="3">
        <f t="shared" si="23"/>
        <v>7</v>
      </c>
      <c r="DY21" s="3">
        <f t="shared" si="23"/>
        <v>7</v>
      </c>
      <c r="DZ21" s="3">
        <f t="shared" si="23"/>
        <v>7</v>
      </c>
      <c r="EA21" s="3">
        <f t="shared" si="23"/>
        <v>7</v>
      </c>
      <c r="EB21" s="3">
        <f t="shared" si="23"/>
        <v>7</v>
      </c>
      <c r="EC21" s="3">
        <f t="shared" si="23"/>
        <v>7</v>
      </c>
      <c r="ED21" s="3">
        <f t="shared" si="23"/>
        <v>7</v>
      </c>
      <c r="EE21" s="3">
        <f t="shared" si="23"/>
        <v>7</v>
      </c>
      <c r="EF21" s="3">
        <f t="shared" si="23"/>
        <v>7</v>
      </c>
      <c r="EG21" s="3">
        <f t="shared" si="23"/>
        <v>7</v>
      </c>
      <c r="EH21" s="3">
        <f t="shared" si="23"/>
        <v>7</v>
      </c>
      <c r="EI21" s="3">
        <f t="shared" si="23"/>
        <v>7</v>
      </c>
      <c r="EJ21" s="3">
        <f t="shared" si="24"/>
        <v>7</v>
      </c>
      <c r="EK21" s="3">
        <f t="shared" si="24"/>
        <v>7</v>
      </c>
      <c r="EL21" s="3">
        <f t="shared" si="24"/>
        <v>7</v>
      </c>
      <c r="EM21" s="3">
        <f t="shared" si="24"/>
        <v>7</v>
      </c>
      <c r="EN21" s="3">
        <f t="shared" si="24"/>
        <v>7</v>
      </c>
      <c r="EO21" s="3">
        <f t="shared" si="24"/>
        <v>7</v>
      </c>
      <c r="EP21" s="3">
        <f t="shared" si="24"/>
        <v>7</v>
      </c>
      <c r="EQ21" s="3">
        <f t="shared" si="24"/>
        <v>7</v>
      </c>
      <c r="ER21" s="3">
        <f t="shared" si="24"/>
        <v>7</v>
      </c>
      <c r="ES21" s="3">
        <f t="shared" si="24"/>
        <v>7</v>
      </c>
      <c r="ET21" s="3">
        <f t="shared" si="24"/>
        <v>7</v>
      </c>
      <c r="EU21" s="3">
        <f t="shared" si="24"/>
        <v>7</v>
      </c>
      <c r="EV21" s="3">
        <f t="shared" si="24"/>
        <v>7</v>
      </c>
      <c r="EW21" s="3">
        <f t="shared" si="24"/>
        <v>7</v>
      </c>
      <c r="EX21" s="3">
        <f t="shared" si="24"/>
        <v>7</v>
      </c>
      <c r="EY21" s="3">
        <f t="shared" si="24"/>
        <v>7</v>
      </c>
      <c r="EZ21" s="3">
        <f t="shared" si="24"/>
        <v>0</v>
      </c>
      <c r="FA21" s="3">
        <f t="shared" si="24"/>
        <v>0</v>
      </c>
      <c r="FB21" s="3">
        <f t="shared" si="24"/>
        <v>0</v>
      </c>
      <c r="FC21" s="3">
        <f t="shared" si="24"/>
        <v>0</v>
      </c>
      <c r="FD21" s="3">
        <f t="shared" si="24"/>
        <v>0</v>
      </c>
      <c r="FE21" s="3">
        <f t="shared" si="24"/>
        <v>0</v>
      </c>
      <c r="FF21" s="3">
        <f t="shared" si="24"/>
        <v>0</v>
      </c>
      <c r="FG21" s="3">
        <f t="shared" si="24"/>
        <v>0</v>
      </c>
      <c r="FH21" s="3">
        <f t="shared" si="24"/>
        <v>0</v>
      </c>
      <c r="FI21" s="3">
        <f t="shared" si="24"/>
        <v>0</v>
      </c>
      <c r="FJ21" s="3">
        <f t="shared" si="24"/>
        <v>0</v>
      </c>
      <c r="FK21" s="3">
        <f t="shared" si="24"/>
        <v>0</v>
      </c>
      <c r="FL21" s="3">
        <f t="shared" si="24"/>
        <v>0</v>
      </c>
      <c r="FM21" s="3">
        <f t="shared" si="24"/>
        <v>0</v>
      </c>
      <c r="FN21" s="3">
        <f t="shared" si="24"/>
        <v>0</v>
      </c>
      <c r="FO21" s="3">
        <f t="shared" si="24"/>
        <v>0</v>
      </c>
      <c r="FP21" s="3">
        <f t="shared" si="24"/>
        <v>0</v>
      </c>
      <c r="FQ21" s="3">
        <f t="shared" si="24"/>
        <v>0</v>
      </c>
      <c r="FR21" s="3">
        <f t="shared" si="24"/>
        <v>0</v>
      </c>
      <c r="FS21" s="3">
        <f t="shared" si="24"/>
        <v>0</v>
      </c>
      <c r="FT21" s="3">
        <f t="shared" si="24"/>
        <v>0</v>
      </c>
      <c r="FU21" s="3">
        <f t="shared" si="24"/>
        <v>0</v>
      </c>
      <c r="FV21" s="3">
        <f t="shared" si="24"/>
        <v>0</v>
      </c>
      <c r="FW21" s="3">
        <f t="shared" si="24"/>
        <v>0</v>
      </c>
      <c r="FX21" s="3">
        <f t="shared" si="24"/>
        <v>0</v>
      </c>
      <c r="FY21" s="3">
        <f t="shared" si="24"/>
        <v>0</v>
      </c>
      <c r="FZ21" s="3">
        <f t="shared" si="24"/>
        <v>0</v>
      </c>
      <c r="GA21" s="3">
        <f t="shared" si="24"/>
        <v>0</v>
      </c>
      <c r="GB21" s="3">
        <f t="shared" si="24"/>
        <v>0</v>
      </c>
      <c r="GC21" s="3">
        <f t="shared" si="24"/>
        <v>0</v>
      </c>
      <c r="GD21" s="3">
        <f t="shared" si="24"/>
        <v>0</v>
      </c>
      <c r="GE21" s="3">
        <f t="shared" si="24"/>
        <v>0</v>
      </c>
      <c r="GF21" s="3">
        <f t="shared" si="24"/>
        <v>0</v>
      </c>
      <c r="GG21" s="3">
        <f t="shared" si="24"/>
        <v>0</v>
      </c>
      <c r="GH21" s="3">
        <f t="shared" si="24"/>
        <v>0</v>
      </c>
      <c r="GI21" s="3">
        <f t="shared" si="24"/>
        <v>0</v>
      </c>
      <c r="GJ21" s="3">
        <f t="shared" si="24"/>
        <v>0</v>
      </c>
      <c r="GK21" s="3">
        <f t="shared" si="24"/>
        <v>0</v>
      </c>
      <c r="GL21" s="3">
        <f t="shared" si="24"/>
        <v>0</v>
      </c>
      <c r="GM21" s="3">
        <f t="shared" si="24"/>
        <v>0</v>
      </c>
      <c r="GN21" s="3">
        <f t="shared" si="24"/>
        <v>0</v>
      </c>
      <c r="GO21" s="3">
        <f t="shared" si="24"/>
        <v>0</v>
      </c>
      <c r="GP21" s="3">
        <f t="shared" si="24"/>
        <v>0</v>
      </c>
      <c r="GQ21" s="3">
        <f t="shared" si="24"/>
        <v>0</v>
      </c>
      <c r="GR21" s="3">
        <f t="shared" si="24"/>
        <v>0</v>
      </c>
      <c r="GS21" s="3">
        <f t="shared" si="24"/>
        <v>0</v>
      </c>
      <c r="GT21" s="3">
        <f t="shared" si="24"/>
        <v>0</v>
      </c>
      <c r="GU21" s="3">
        <f t="shared" si="24"/>
        <v>0</v>
      </c>
      <c r="GV21" s="3">
        <f t="shared" si="25"/>
        <v>0</v>
      </c>
      <c r="GW21" s="3">
        <f t="shared" si="25"/>
        <v>0</v>
      </c>
      <c r="GX21" s="3">
        <f t="shared" si="25"/>
        <v>0</v>
      </c>
      <c r="GY21" s="3">
        <f t="shared" si="25"/>
        <v>0</v>
      </c>
      <c r="GZ21" s="3">
        <f t="shared" si="25"/>
        <v>0</v>
      </c>
      <c r="HA21" s="3">
        <f t="shared" si="25"/>
        <v>0</v>
      </c>
      <c r="HB21" s="3">
        <f t="shared" si="25"/>
        <v>0</v>
      </c>
      <c r="HC21" s="3">
        <f t="shared" si="25"/>
        <v>0</v>
      </c>
      <c r="HD21" s="3">
        <f t="shared" si="25"/>
        <v>0</v>
      </c>
      <c r="HE21" s="3">
        <f t="shared" si="25"/>
        <v>0</v>
      </c>
      <c r="HF21" s="3">
        <f t="shared" si="25"/>
        <v>0</v>
      </c>
      <c r="HG21" s="3">
        <f t="shared" si="25"/>
        <v>0</v>
      </c>
      <c r="HH21" s="3">
        <f t="shared" si="25"/>
        <v>0</v>
      </c>
      <c r="HI21" s="3">
        <f t="shared" si="25"/>
        <v>0</v>
      </c>
      <c r="HJ21" s="3">
        <f t="shared" si="25"/>
        <v>0</v>
      </c>
      <c r="HK21" s="3">
        <f t="shared" si="25"/>
        <v>0</v>
      </c>
      <c r="HL21" s="3">
        <f t="shared" si="25"/>
        <v>0</v>
      </c>
      <c r="HM21" s="3">
        <f t="shared" si="25"/>
        <v>0</v>
      </c>
      <c r="HN21" s="3">
        <f t="shared" si="25"/>
        <v>0</v>
      </c>
      <c r="HO21" s="3">
        <f t="shared" si="25"/>
        <v>0</v>
      </c>
      <c r="HP21" s="3">
        <f t="shared" si="25"/>
        <v>0</v>
      </c>
      <c r="HQ21" s="3">
        <f t="shared" si="25"/>
        <v>0</v>
      </c>
      <c r="HR21" s="3">
        <f t="shared" si="25"/>
        <v>0</v>
      </c>
      <c r="HS21" s="3">
        <f t="shared" si="25"/>
        <v>0</v>
      </c>
      <c r="HT21" s="3">
        <f t="shared" si="25"/>
        <v>0</v>
      </c>
      <c r="HU21" s="3">
        <f t="shared" si="25"/>
        <v>0</v>
      </c>
      <c r="HV21" s="3">
        <f t="shared" si="25"/>
        <v>0</v>
      </c>
      <c r="HW21" s="3">
        <f t="shared" si="25"/>
        <v>0</v>
      </c>
      <c r="HX21" s="3">
        <f t="shared" si="25"/>
        <v>0</v>
      </c>
      <c r="HY21" s="3">
        <f t="shared" si="25"/>
        <v>0</v>
      </c>
      <c r="HZ21" s="3">
        <f t="shared" si="25"/>
        <v>0</v>
      </c>
      <c r="IA21" s="3">
        <f t="shared" si="25"/>
        <v>0</v>
      </c>
      <c r="IB21" s="3">
        <f t="shared" si="25"/>
        <v>0</v>
      </c>
      <c r="IC21" s="3">
        <f t="shared" si="25"/>
        <v>0</v>
      </c>
      <c r="ID21" s="3">
        <f t="shared" si="25"/>
        <v>0</v>
      </c>
      <c r="IE21" s="3">
        <f t="shared" si="25"/>
        <v>0</v>
      </c>
      <c r="IF21" s="3">
        <f t="shared" si="25"/>
        <v>0</v>
      </c>
      <c r="IG21" s="3">
        <f t="shared" si="25"/>
        <v>0</v>
      </c>
      <c r="IH21" s="3">
        <f t="shared" si="25"/>
        <v>0</v>
      </c>
      <c r="II21" s="3">
        <f t="shared" si="25"/>
        <v>0</v>
      </c>
      <c r="IJ21" s="3">
        <f t="shared" si="25"/>
        <v>0</v>
      </c>
      <c r="IK21" s="3">
        <f t="shared" si="25"/>
        <v>0</v>
      </c>
      <c r="IL21" s="3">
        <f t="shared" si="25"/>
        <v>0</v>
      </c>
      <c r="IM21" s="3">
        <f t="shared" si="25"/>
        <v>0</v>
      </c>
      <c r="IN21" s="3">
        <f t="shared" si="25"/>
        <v>0</v>
      </c>
      <c r="IO21" s="3">
        <f t="shared" si="25"/>
        <v>0</v>
      </c>
      <c r="IP21" s="3">
        <f t="shared" si="25"/>
        <v>0</v>
      </c>
      <c r="IQ21" s="3">
        <f t="shared" si="25"/>
        <v>0</v>
      </c>
      <c r="IR21" s="3">
        <f t="shared" si="25"/>
        <v>0</v>
      </c>
      <c r="IS21" s="3">
        <f t="shared" si="25"/>
        <v>0</v>
      </c>
      <c r="IT21" s="3">
        <f t="shared" si="25"/>
        <v>0</v>
      </c>
      <c r="IU21" s="3">
        <f t="shared" si="25"/>
        <v>0</v>
      </c>
      <c r="IV21" s="3">
        <f t="shared" si="25"/>
        <v>0</v>
      </c>
      <c r="IW21" s="3">
        <f t="shared" si="25"/>
        <v>0</v>
      </c>
      <c r="IX21" s="3">
        <f t="shared" si="25"/>
        <v>0</v>
      </c>
      <c r="IY21" s="3">
        <f t="shared" si="25"/>
        <v>0</v>
      </c>
      <c r="IZ21" s="3">
        <f t="shared" si="25"/>
        <v>0</v>
      </c>
      <c r="JA21" s="3">
        <f t="shared" si="25"/>
        <v>0</v>
      </c>
      <c r="JB21" s="3">
        <f t="shared" si="25"/>
        <v>0</v>
      </c>
      <c r="JC21" s="3">
        <f t="shared" si="25"/>
        <v>0</v>
      </c>
      <c r="JD21" s="3">
        <f t="shared" si="25"/>
        <v>0</v>
      </c>
      <c r="JE21" s="3">
        <f t="shared" si="25"/>
        <v>0</v>
      </c>
      <c r="JF21" s="3">
        <f t="shared" si="25"/>
        <v>0</v>
      </c>
      <c r="JG21" s="3">
        <f t="shared" si="25"/>
        <v>0</v>
      </c>
      <c r="JH21" s="3">
        <f t="shared" si="26"/>
        <v>0</v>
      </c>
      <c r="JI21" s="3">
        <f t="shared" si="26"/>
        <v>0</v>
      </c>
      <c r="JJ21" s="3">
        <f t="shared" si="26"/>
        <v>0</v>
      </c>
      <c r="JK21" s="3">
        <f t="shared" si="26"/>
        <v>0</v>
      </c>
      <c r="JL21" s="3">
        <f t="shared" si="26"/>
        <v>0</v>
      </c>
      <c r="JM21" s="3">
        <f t="shared" si="26"/>
        <v>0</v>
      </c>
      <c r="JN21" s="3">
        <f t="shared" si="26"/>
        <v>0</v>
      </c>
      <c r="JO21" s="3">
        <f t="shared" si="26"/>
        <v>0</v>
      </c>
      <c r="JP21" s="3">
        <f t="shared" si="26"/>
        <v>0</v>
      </c>
      <c r="JQ21" s="3">
        <f t="shared" si="26"/>
        <v>0</v>
      </c>
      <c r="JR21" s="3">
        <f t="shared" si="26"/>
        <v>0</v>
      </c>
      <c r="JS21" s="3">
        <f t="shared" si="26"/>
        <v>0</v>
      </c>
      <c r="JT21" s="3">
        <f t="shared" si="26"/>
        <v>0</v>
      </c>
      <c r="JU21" s="3">
        <f t="shared" si="26"/>
        <v>0</v>
      </c>
      <c r="JV21" s="3">
        <f t="shared" si="26"/>
        <v>0</v>
      </c>
      <c r="JW21" s="3">
        <f t="shared" si="26"/>
        <v>0</v>
      </c>
      <c r="JX21" s="3">
        <f t="shared" si="26"/>
        <v>0</v>
      </c>
      <c r="JY21" s="3">
        <f t="shared" si="26"/>
        <v>0</v>
      </c>
      <c r="JZ21" s="3">
        <f t="shared" si="26"/>
        <v>0</v>
      </c>
      <c r="KA21" s="3">
        <f t="shared" si="26"/>
        <v>0</v>
      </c>
      <c r="KB21" s="3">
        <f t="shared" si="26"/>
        <v>0</v>
      </c>
      <c r="KC21" s="3">
        <f t="shared" si="26"/>
        <v>0</v>
      </c>
      <c r="KD21" s="3">
        <f t="shared" si="26"/>
        <v>0</v>
      </c>
      <c r="KE21" s="3">
        <f t="shared" si="26"/>
        <v>0</v>
      </c>
      <c r="KF21" s="3">
        <f t="shared" si="26"/>
        <v>0</v>
      </c>
      <c r="KG21" s="3">
        <f t="shared" si="26"/>
        <v>0</v>
      </c>
      <c r="KH21" s="3">
        <f t="shared" si="26"/>
        <v>0</v>
      </c>
      <c r="KI21" s="3">
        <f t="shared" si="26"/>
        <v>0</v>
      </c>
      <c r="KJ21" s="3">
        <f t="shared" si="26"/>
        <v>0</v>
      </c>
      <c r="KK21" s="3">
        <f t="shared" si="26"/>
        <v>0</v>
      </c>
      <c r="KL21" s="3">
        <f t="shared" si="26"/>
        <v>0</v>
      </c>
      <c r="KM21" s="3">
        <f t="shared" si="26"/>
        <v>0</v>
      </c>
      <c r="KN21" s="3">
        <f t="shared" si="26"/>
        <v>0</v>
      </c>
      <c r="KO21" s="3">
        <f t="shared" si="26"/>
        <v>0</v>
      </c>
      <c r="KP21" s="3">
        <f t="shared" si="26"/>
        <v>0</v>
      </c>
      <c r="KQ21" s="3">
        <f t="shared" si="26"/>
        <v>0</v>
      </c>
      <c r="KR21" s="3">
        <f t="shared" si="26"/>
        <v>0</v>
      </c>
      <c r="KS21" s="3">
        <f t="shared" si="26"/>
        <v>0</v>
      </c>
      <c r="KT21" s="3">
        <f t="shared" si="26"/>
        <v>0</v>
      </c>
      <c r="KU21" s="3">
        <f t="shared" si="26"/>
        <v>0</v>
      </c>
      <c r="KV21" s="3">
        <f t="shared" si="26"/>
        <v>0</v>
      </c>
      <c r="KW21" s="3">
        <f t="shared" si="26"/>
        <v>0</v>
      </c>
      <c r="KX21" s="3">
        <f t="shared" si="26"/>
        <v>0</v>
      </c>
      <c r="KY21" s="3">
        <f t="shared" si="26"/>
        <v>0</v>
      </c>
      <c r="KZ21" s="3">
        <f t="shared" si="26"/>
        <v>0</v>
      </c>
      <c r="LA21" s="3">
        <f t="shared" si="26"/>
        <v>0</v>
      </c>
      <c r="LB21" s="3">
        <f t="shared" si="26"/>
        <v>0</v>
      </c>
      <c r="LC21" s="3">
        <f t="shared" si="26"/>
        <v>0</v>
      </c>
      <c r="LD21" s="3">
        <f t="shared" si="26"/>
        <v>0</v>
      </c>
      <c r="LE21" s="3">
        <f t="shared" si="26"/>
        <v>0</v>
      </c>
      <c r="LF21" s="3">
        <f t="shared" si="26"/>
        <v>0</v>
      </c>
      <c r="LG21" s="3">
        <f t="shared" si="26"/>
        <v>0</v>
      </c>
      <c r="LH21" s="3">
        <f t="shared" si="26"/>
        <v>0</v>
      </c>
      <c r="LI21" s="3">
        <f t="shared" si="26"/>
        <v>0</v>
      </c>
      <c r="LJ21" s="3">
        <f t="shared" si="26"/>
        <v>0</v>
      </c>
      <c r="LK21" s="3">
        <f t="shared" si="26"/>
        <v>0</v>
      </c>
      <c r="LL21" s="3">
        <f t="shared" si="26"/>
        <v>0</v>
      </c>
      <c r="LM21" s="3">
        <f t="shared" si="26"/>
        <v>0</v>
      </c>
      <c r="LN21" s="3">
        <f t="shared" si="26"/>
        <v>0</v>
      </c>
      <c r="LO21" s="3">
        <f t="shared" si="26"/>
        <v>0</v>
      </c>
      <c r="LP21" s="3">
        <f t="shared" si="26"/>
        <v>0</v>
      </c>
      <c r="LQ21" s="3">
        <f t="shared" si="26"/>
        <v>0</v>
      </c>
      <c r="LR21" s="3">
        <f t="shared" si="26"/>
        <v>0</v>
      </c>
      <c r="LS21" s="3">
        <f t="shared" si="26"/>
        <v>0</v>
      </c>
      <c r="LT21" s="3">
        <f t="shared" si="27"/>
        <v>0</v>
      </c>
      <c r="LU21" s="3">
        <f t="shared" si="27"/>
        <v>0</v>
      </c>
      <c r="LV21" s="3">
        <f t="shared" si="27"/>
        <v>0</v>
      </c>
      <c r="LW21" s="3">
        <f t="shared" si="27"/>
        <v>0</v>
      </c>
      <c r="LX21" s="3">
        <f t="shared" si="27"/>
        <v>0</v>
      </c>
      <c r="LY21" s="3">
        <f t="shared" si="27"/>
        <v>0</v>
      </c>
      <c r="LZ21" s="3">
        <f t="shared" si="27"/>
        <v>0</v>
      </c>
      <c r="MA21" s="3">
        <f t="shared" si="27"/>
        <v>0</v>
      </c>
      <c r="MB21" s="3">
        <f t="shared" si="27"/>
        <v>0</v>
      </c>
      <c r="MC21" s="3">
        <f t="shared" si="27"/>
        <v>0</v>
      </c>
      <c r="MD21" s="3">
        <f t="shared" si="27"/>
        <v>0</v>
      </c>
      <c r="ME21" s="3">
        <f t="shared" si="27"/>
        <v>0</v>
      </c>
      <c r="MF21" s="3">
        <f t="shared" si="27"/>
        <v>0</v>
      </c>
      <c r="MG21" s="3">
        <f t="shared" si="27"/>
        <v>0</v>
      </c>
      <c r="MH21" s="3">
        <f t="shared" si="27"/>
        <v>0</v>
      </c>
      <c r="MI21" s="3">
        <f t="shared" si="27"/>
        <v>0</v>
      </c>
      <c r="MJ21" s="3">
        <f t="shared" si="27"/>
        <v>0</v>
      </c>
      <c r="MK21" s="3">
        <f t="shared" si="27"/>
        <v>0</v>
      </c>
      <c r="ML21" s="3">
        <f t="shared" si="27"/>
        <v>0</v>
      </c>
      <c r="MM21" s="3">
        <f t="shared" si="27"/>
        <v>0</v>
      </c>
      <c r="MN21" s="3">
        <f t="shared" si="27"/>
        <v>0</v>
      </c>
      <c r="MO21" s="3">
        <f t="shared" si="27"/>
        <v>0</v>
      </c>
      <c r="MP21" s="3">
        <f t="shared" si="27"/>
        <v>0</v>
      </c>
      <c r="MQ21" s="3">
        <f t="shared" si="27"/>
        <v>0</v>
      </c>
      <c r="MR21" s="3">
        <f t="shared" si="27"/>
        <v>0</v>
      </c>
      <c r="MS21" s="3">
        <f t="shared" si="27"/>
        <v>0</v>
      </c>
      <c r="MT21" s="3">
        <f t="shared" si="27"/>
        <v>0</v>
      </c>
      <c r="MU21" s="3">
        <f t="shared" si="27"/>
        <v>0</v>
      </c>
      <c r="MV21" s="3">
        <f t="shared" si="27"/>
        <v>0</v>
      </c>
      <c r="MW21" s="3">
        <f t="shared" si="27"/>
        <v>0</v>
      </c>
      <c r="MX21" s="3">
        <f t="shared" si="27"/>
        <v>0</v>
      </c>
      <c r="MY21" s="3">
        <f t="shared" si="27"/>
        <v>0</v>
      </c>
      <c r="MZ21" s="3">
        <f t="shared" si="27"/>
        <v>0</v>
      </c>
      <c r="NA21" s="3">
        <f t="shared" si="27"/>
        <v>0</v>
      </c>
      <c r="NB21" s="3">
        <f t="shared" si="27"/>
        <v>0</v>
      </c>
      <c r="NC21" s="3">
        <f t="shared" si="27"/>
        <v>0</v>
      </c>
      <c r="ND21" s="3">
        <f t="shared" si="27"/>
        <v>0</v>
      </c>
      <c r="NE21" s="3">
        <f t="shared" si="27"/>
        <v>0</v>
      </c>
      <c r="NF21" s="3">
        <f t="shared" si="27"/>
        <v>0</v>
      </c>
      <c r="NG21" s="3">
        <f t="shared" si="27"/>
        <v>0</v>
      </c>
    </row>
    <row r="22" spans="3:371" x14ac:dyDescent="0.2">
      <c r="C22" s="25" t="str">
        <f>D157</f>
        <v>Gas-aansluiting</v>
      </c>
      <c r="D22" t="str">
        <f>Input!F63</f>
        <v>&lt; 20 m3 / uur</v>
      </c>
      <c r="E22" cm="1">
        <f t="array" ref="E22">SUM((($C$19=$C$124:$C$200)*(C22=$D$124:$D$200)*(D22=$E$124:$E$200)*($F$124:$F$200)))</f>
        <v>4</v>
      </c>
      <c r="F22">
        <v>1</v>
      </c>
      <c r="G22">
        <f t="shared" si="28"/>
        <v>0.2</v>
      </c>
      <c r="H22">
        <f t="shared" si="29"/>
        <v>144</v>
      </c>
      <c r="I22">
        <f>360*SUM($G$20:G22)</f>
        <v>216.00000000000003</v>
      </c>
      <c r="J22" t="str">
        <f>Input!E63</f>
        <v>Gas-aansluiting</v>
      </c>
      <c r="K22" s="3">
        <f t="shared" si="30"/>
        <v>0</v>
      </c>
      <c r="L22" s="3">
        <f t="shared" si="22"/>
        <v>0</v>
      </c>
      <c r="M22" s="3">
        <f t="shared" si="22"/>
        <v>0</v>
      </c>
      <c r="N22" s="3">
        <f t="shared" si="22"/>
        <v>0</v>
      </c>
      <c r="O22" s="3">
        <f t="shared" si="22"/>
        <v>0</v>
      </c>
      <c r="P22" s="3">
        <f t="shared" si="22"/>
        <v>0</v>
      </c>
      <c r="Q22" s="3">
        <f t="shared" si="22"/>
        <v>0</v>
      </c>
      <c r="R22" s="3">
        <f t="shared" si="22"/>
        <v>0</v>
      </c>
      <c r="S22" s="3">
        <f t="shared" si="22"/>
        <v>0</v>
      </c>
      <c r="T22" s="3">
        <f t="shared" si="22"/>
        <v>0</v>
      </c>
      <c r="U22" s="3">
        <f t="shared" si="22"/>
        <v>0</v>
      </c>
      <c r="V22" s="3">
        <f t="shared" si="22"/>
        <v>0</v>
      </c>
      <c r="W22" s="3">
        <f t="shared" si="22"/>
        <v>0</v>
      </c>
      <c r="X22" s="3">
        <f t="shared" si="22"/>
        <v>0</v>
      </c>
      <c r="Y22" s="3">
        <f t="shared" si="22"/>
        <v>0</v>
      </c>
      <c r="Z22" s="3">
        <f t="shared" si="22"/>
        <v>0</v>
      </c>
      <c r="AA22" s="3">
        <f t="shared" si="22"/>
        <v>0</v>
      </c>
      <c r="AB22" s="3">
        <f t="shared" si="22"/>
        <v>0</v>
      </c>
      <c r="AC22" s="3">
        <f t="shared" si="22"/>
        <v>0</v>
      </c>
      <c r="AD22" s="3">
        <f t="shared" si="22"/>
        <v>0</v>
      </c>
      <c r="AE22" s="3">
        <f t="shared" si="22"/>
        <v>0</v>
      </c>
      <c r="AF22" s="3">
        <f t="shared" si="22"/>
        <v>0</v>
      </c>
      <c r="AG22" s="3">
        <f t="shared" si="22"/>
        <v>0</v>
      </c>
      <c r="AH22" s="3">
        <f t="shared" si="22"/>
        <v>0</v>
      </c>
      <c r="AI22" s="3">
        <f t="shared" si="22"/>
        <v>0</v>
      </c>
      <c r="AJ22" s="3">
        <f t="shared" si="22"/>
        <v>0</v>
      </c>
      <c r="AK22" s="3">
        <f t="shared" si="22"/>
        <v>0</v>
      </c>
      <c r="AL22" s="3">
        <f t="shared" si="22"/>
        <v>0</v>
      </c>
      <c r="AM22" s="3">
        <f t="shared" si="22"/>
        <v>0</v>
      </c>
      <c r="AN22" s="3">
        <f t="shared" si="22"/>
        <v>0</v>
      </c>
      <c r="AO22" s="3">
        <f t="shared" si="22"/>
        <v>0</v>
      </c>
      <c r="AP22" s="3">
        <f t="shared" si="22"/>
        <v>0</v>
      </c>
      <c r="AQ22" s="3">
        <f t="shared" si="22"/>
        <v>0</v>
      </c>
      <c r="AR22" s="3">
        <f t="shared" si="22"/>
        <v>0</v>
      </c>
      <c r="AS22" s="3">
        <f t="shared" si="22"/>
        <v>0</v>
      </c>
      <c r="AT22" s="3">
        <f t="shared" si="22"/>
        <v>0</v>
      </c>
      <c r="AU22" s="3">
        <f t="shared" si="22"/>
        <v>0</v>
      </c>
      <c r="AV22" s="3">
        <f t="shared" si="22"/>
        <v>0</v>
      </c>
      <c r="AW22" s="3">
        <f t="shared" si="22"/>
        <v>0</v>
      </c>
      <c r="AX22" s="3">
        <f t="shared" si="22"/>
        <v>0</v>
      </c>
      <c r="AY22" s="3">
        <f t="shared" si="22"/>
        <v>0</v>
      </c>
      <c r="AZ22" s="3">
        <f t="shared" si="22"/>
        <v>0</v>
      </c>
      <c r="BA22" s="3">
        <f t="shared" si="22"/>
        <v>0</v>
      </c>
      <c r="BB22" s="3">
        <f t="shared" si="22"/>
        <v>0</v>
      </c>
      <c r="BC22" s="3">
        <f t="shared" si="22"/>
        <v>0</v>
      </c>
      <c r="BD22" s="3">
        <f t="shared" si="22"/>
        <v>0</v>
      </c>
      <c r="BE22" s="3">
        <f t="shared" si="22"/>
        <v>0</v>
      </c>
      <c r="BF22" s="3">
        <f t="shared" si="22"/>
        <v>0</v>
      </c>
      <c r="BG22" s="3">
        <f t="shared" si="22"/>
        <v>0</v>
      </c>
      <c r="BH22" s="3">
        <f t="shared" si="22"/>
        <v>0</v>
      </c>
      <c r="BI22" s="3">
        <f t="shared" si="22"/>
        <v>0</v>
      </c>
      <c r="BJ22" s="3">
        <f t="shared" si="22"/>
        <v>0</v>
      </c>
      <c r="BK22" s="3">
        <f t="shared" si="22"/>
        <v>0</v>
      </c>
      <c r="BL22" s="3">
        <f t="shared" si="22"/>
        <v>0</v>
      </c>
      <c r="BM22" s="3">
        <f t="shared" si="22"/>
        <v>0</v>
      </c>
      <c r="BN22" s="3">
        <f t="shared" si="22"/>
        <v>0</v>
      </c>
      <c r="BO22" s="3">
        <f t="shared" si="22"/>
        <v>0</v>
      </c>
      <c r="BP22" s="3">
        <f t="shared" si="22"/>
        <v>0</v>
      </c>
      <c r="BQ22" s="3">
        <f t="shared" si="22"/>
        <v>0</v>
      </c>
      <c r="BR22" s="3">
        <f t="shared" si="22"/>
        <v>0</v>
      </c>
      <c r="BS22" s="3">
        <f t="shared" si="22"/>
        <v>0</v>
      </c>
      <c r="BT22" s="3">
        <f t="shared" si="22"/>
        <v>0</v>
      </c>
      <c r="BU22" s="3">
        <f t="shared" si="22"/>
        <v>0</v>
      </c>
      <c r="BV22" s="3">
        <f t="shared" si="22"/>
        <v>0</v>
      </c>
      <c r="BW22" s="3">
        <f t="shared" ref="L22:BW24" si="31">IF(AND(BW$9&gt;=$H22,BW$9&lt;=$I22),$E22,0)</f>
        <v>0</v>
      </c>
      <c r="BX22" s="3">
        <f t="shared" si="23"/>
        <v>0</v>
      </c>
      <c r="BY22" s="3">
        <f t="shared" si="23"/>
        <v>0</v>
      </c>
      <c r="BZ22" s="3">
        <f t="shared" si="23"/>
        <v>0</v>
      </c>
      <c r="CA22" s="3">
        <f t="shared" si="23"/>
        <v>0</v>
      </c>
      <c r="CB22" s="3">
        <f t="shared" si="23"/>
        <v>0</v>
      </c>
      <c r="CC22" s="3">
        <f t="shared" si="23"/>
        <v>0</v>
      </c>
      <c r="CD22" s="3">
        <f t="shared" si="23"/>
        <v>0</v>
      </c>
      <c r="CE22" s="3">
        <f t="shared" si="23"/>
        <v>0</v>
      </c>
      <c r="CF22" s="3">
        <f t="shared" si="23"/>
        <v>0</v>
      </c>
      <c r="CG22" s="3">
        <f t="shared" si="23"/>
        <v>0</v>
      </c>
      <c r="CH22" s="3">
        <f t="shared" si="23"/>
        <v>0</v>
      </c>
      <c r="CI22" s="3">
        <f t="shared" si="23"/>
        <v>0</v>
      </c>
      <c r="CJ22" s="3">
        <f t="shared" si="23"/>
        <v>0</v>
      </c>
      <c r="CK22" s="3">
        <f t="shared" si="23"/>
        <v>0</v>
      </c>
      <c r="CL22" s="3">
        <f t="shared" si="23"/>
        <v>0</v>
      </c>
      <c r="CM22" s="3">
        <f t="shared" si="23"/>
        <v>0</v>
      </c>
      <c r="CN22" s="3">
        <f t="shared" si="23"/>
        <v>0</v>
      </c>
      <c r="CO22" s="3">
        <f t="shared" si="23"/>
        <v>0</v>
      </c>
      <c r="CP22" s="3">
        <f t="shared" si="23"/>
        <v>0</v>
      </c>
      <c r="CQ22" s="3">
        <f t="shared" si="23"/>
        <v>0</v>
      </c>
      <c r="CR22" s="3">
        <f t="shared" si="23"/>
        <v>0</v>
      </c>
      <c r="CS22" s="3">
        <f t="shared" si="23"/>
        <v>0</v>
      </c>
      <c r="CT22" s="3">
        <f t="shared" si="23"/>
        <v>0</v>
      </c>
      <c r="CU22" s="3">
        <f t="shared" si="23"/>
        <v>0</v>
      </c>
      <c r="CV22" s="3">
        <f t="shared" si="23"/>
        <v>0</v>
      </c>
      <c r="CW22" s="3">
        <f t="shared" si="23"/>
        <v>0</v>
      </c>
      <c r="CX22" s="3">
        <f t="shared" si="23"/>
        <v>0</v>
      </c>
      <c r="CY22" s="3">
        <f t="shared" si="23"/>
        <v>0</v>
      </c>
      <c r="CZ22" s="3">
        <f t="shared" si="23"/>
        <v>0</v>
      </c>
      <c r="DA22" s="3">
        <f t="shared" si="23"/>
        <v>0</v>
      </c>
      <c r="DB22" s="3">
        <f t="shared" si="23"/>
        <v>0</v>
      </c>
      <c r="DC22" s="3">
        <f t="shared" si="23"/>
        <v>0</v>
      </c>
      <c r="DD22" s="3">
        <f t="shared" si="23"/>
        <v>0</v>
      </c>
      <c r="DE22" s="3">
        <f t="shared" si="23"/>
        <v>0</v>
      </c>
      <c r="DF22" s="3">
        <f t="shared" si="23"/>
        <v>0</v>
      </c>
      <c r="DG22" s="3">
        <f t="shared" si="23"/>
        <v>0</v>
      </c>
      <c r="DH22" s="3">
        <f t="shared" si="23"/>
        <v>0</v>
      </c>
      <c r="DI22" s="3">
        <f t="shared" si="23"/>
        <v>0</v>
      </c>
      <c r="DJ22" s="3">
        <f t="shared" si="23"/>
        <v>0</v>
      </c>
      <c r="DK22" s="3">
        <f t="shared" si="23"/>
        <v>0</v>
      </c>
      <c r="DL22" s="3">
        <f t="shared" si="23"/>
        <v>0</v>
      </c>
      <c r="DM22" s="3">
        <f t="shared" si="23"/>
        <v>0</v>
      </c>
      <c r="DN22" s="3">
        <f t="shared" si="23"/>
        <v>0</v>
      </c>
      <c r="DO22" s="3">
        <f t="shared" si="23"/>
        <v>0</v>
      </c>
      <c r="DP22" s="3">
        <f t="shared" si="23"/>
        <v>0</v>
      </c>
      <c r="DQ22" s="3">
        <f t="shared" si="23"/>
        <v>0</v>
      </c>
      <c r="DR22" s="3">
        <f t="shared" si="23"/>
        <v>0</v>
      </c>
      <c r="DS22" s="3">
        <f t="shared" si="23"/>
        <v>0</v>
      </c>
      <c r="DT22" s="3">
        <f t="shared" si="23"/>
        <v>0</v>
      </c>
      <c r="DU22" s="3">
        <f t="shared" si="23"/>
        <v>0</v>
      </c>
      <c r="DV22" s="3">
        <f t="shared" si="23"/>
        <v>0</v>
      </c>
      <c r="DW22" s="3">
        <f t="shared" si="23"/>
        <v>0</v>
      </c>
      <c r="DX22" s="3">
        <f t="shared" si="23"/>
        <v>0</v>
      </c>
      <c r="DY22" s="3">
        <f t="shared" si="23"/>
        <v>0</v>
      </c>
      <c r="DZ22" s="3">
        <f t="shared" si="23"/>
        <v>0</v>
      </c>
      <c r="EA22" s="3">
        <f t="shared" si="23"/>
        <v>0</v>
      </c>
      <c r="EB22" s="3">
        <f t="shared" si="23"/>
        <v>0</v>
      </c>
      <c r="EC22" s="3">
        <f t="shared" si="23"/>
        <v>0</v>
      </c>
      <c r="ED22" s="3">
        <f t="shared" si="23"/>
        <v>0</v>
      </c>
      <c r="EE22" s="3">
        <f t="shared" si="23"/>
        <v>0</v>
      </c>
      <c r="EF22" s="3">
        <f t="shared" si="23"/>
        <v>0</v>
      </c>
      <c r="EG22" s="3">
        <f t="shared" si="23"/>
        <v>0</v>
      </c>
      <c r="EH22" s="3">
        <f t="shared" si="23"/>
        <v>0</v>
      </c>
      <c r="EI22" s="3">
        <f t="shared" ref="BX22:EI24" si="32">IF(AND(EI$9&gt;=$H22,EI$9&lt;=$I22),$E22,0)</f>
        <v>0</v>
      </c>
      <c r="EJ22" s="3">
        <f t="shared" si="24"/>
        <v>0</v>
      </c>
      <c r="EK22" s="3">
        <f t="shared" si="24"/>
        <v>0</v>
      </c>
      <c r="EL22" s="3">
        <f t="shared" si="24"/>
        <v>0</v>
      </c>
      <c r="EM22" s="3">
        <f t="shared" si="24"/>
        <v>0</v>
      </c>
      <c r="EN22" s="3">
        <f t="shared" si="24"/>
        <v>0</v>
      </c>
      <c r="EO22" s="3">
        <f t="shared" si="24"/>
        <v>0</v>
      </c>
      <c r="EP22" s="3">
        <f t="shared" si="24"/>
        <v>0</v>
      </c>
      <c r="EQ22" s="3">
        <f t="shared" si="24"/>
        <v>0</v>
      </c>
      <c r="ER22" s="3">
        <f t="shared" si="24"/>
        <v>0</v>
      </c>
      <c r="ES22" s="3">
        <f t="shared" si="24"/>
        <v>0</v>
      </c>
      <c r="ET22" s="3">
        <f t="shared" si="24"/>
        <v>0</v>
      </c>
      <c r="EU22" s="3">
        <f t="shared" si="24"/>
        <v>0</v>
      </c>
      <c r="EV22" s="3">
        <f t="shared" si="24"/>
        <v>0</v>
      </c>
      <c r="EW22" s="3">
        <f t="shared" si="24"/>
        <v>0</v>
      </c>
      <c r="EX22" s="3">
        <f t="shared" si="24"/>
        <v>0</v>
      </c>
      <c r="EY22" s="3">
        <f t="shared" si="24"/>
        <v>4</v>
      </c>
      <c r="EZ22" s="3">
        <f t="shared" si="24"/>
        <v>4</v>
      </c>
      <c r="FA22" s="3">
        <f t="shared" si="24"/>
        <v>4</v>
      </c>
      <c r="FB22" s="3">
        <f t="shared" si="24"/>
        <v>4</v>
      </c>
      <c r="FC22" s="3">
        <f t="shared" si="24"/>
        <v>4</v>
      </c>
      <c r="FD22" s="3">
        <f t="shared" si="24"/>
        <v>4</v>
      </c>
      <c r="FE22" s="3">
        <f t="shared" si="24"/>
        <v>4</v>
      </c>
      <c r="FF22" s="3">
        <f t="shared" si="24"/>
        <v>4</v>
      </c>
      <c r="FG22" s="3">
        <f t="shared" si="24"/>
        <v>4</v>
      </c>
      <c r="FH22" s="3">
        <f t="shared" si="24"/>
        <v>4</v>
      </c>
      <c r="FI22" s="3">
        <f t="shared" si="24"/>
        <v>4</v>
      </c>
      <c r="FJ22" s="3">
        <f t="shared" si="24"/>
        <v>4</v>
      </c>
      <c r="FK22" s="3">
        <f t="shared" si="24"/>
        <v>4</v>
      </c>
      <c r="FL22" s="3">
        <f t="shared" si="24"/>
        <v>4</v>
      </c>
      <c r="FM22" s="3">
        <f t="shared" si="24"/>
        <v>4</v>
      </c>
      <c r="FN22" s="3">
        <f t="shared" si="24"/>
        <v>4</v>
      </c>
      <c r="FO22" s="3">
        <f t="shared" si="24"/>
        <v>4</v>
      </c>
      <c r="FP22" s="3">
        <f t="shared" si="24"/>
        <v>4</v>
      </c>
      <c r="FQ22" s="3">
        <f t="shared" si="24"/>
        <v>4</v>
      </c>
      <c r="FR22" s="3">
        <f t="shared" si="24"/>
        <v>4</v>
      </c>
      <c r="FS22" s="3">
        <f t="shared" si="24"/>
        <v>4</v>
      </c>
      <c r="FT22" s="3">
        <f t="shared" si="24"/>
        <v>4</v>
      </c>
      <c r="FU22" s="3">
        <f t="shared" si="24"/>
        <v>4</v>
      </c>
      <c r="FV22" s="3">
        <f t="shared" si="24"/>
        <v>4</v>
      </c>
      <c r="FW22" s="3">
        <f t="shared" si="24"/>
        <v>4</v>
      </c>
      <c r="FX22" s="3">
        <f t="shared" si="24"/>
        <v>4</v>
      </c>
      <c r="FY22" s="3">
        <f t="shared" si="24"/>
        <v>4</v>
      </c>
      <c r="FZ22" s="3">
        <f t="shared" si="24"/>
        <v>4</v>
      </c>
      <c r="GA22" s="3">
        <f t="shared" si="24"/>
        <v>4</v>
      </c>
      <c r="GB22" s="3">
        <f t="shared" si="24"/>
        <v>4</v>
      </c>
      <c r="GC22" s="3">
        <f t="shared" si="24"/>
        <v>4</v>
      </c>
      <c r="GD22" s="3">
        <f t="shared" si="24"/>
        <v>4</v>
      </c>
      <c r="GE22" s="3">
        <f t="shared" si="24"/>
        <v>4</v>
      </c>
      <c r="GF22" s="3">
        <f t="shared" si="24"/>
        <v>4</v>
      </c>
      <c r="GG22" s="3">
        <f t="shared" si="24"/>
        <v>4</v>
      </c>
      <c r="GH22" s="3">
        <f t="shared" si="24"/>
        <v>4</v>
      </c>
      <c r="GI22" s="3">
        <f t="shared" si="24"/>
        <v>4</v>
      </c>
      <c r="GJ22" s="3">
        <f t="shared" si="24"/>
        <v>4</v>
      </c>
      <c r="GK22" s="3">
        <f t="shared" si="24"/>
        <v>4</v>
      </c>
      <c r="GL22" s="3">
        <f t="shared" si="24"/>
        <v>4</v>
      </c>
      <c r="GM22" s="3">
        <f t="shared" si="24"/>
        <v>4</v>
      </c>
      <c r="GN22" s="3">
        <f t="shared" si="24"/>
        <v>4</v>
      </c>
      <c r="GO22" s="3">
        <f t="shared" si="24"/>
        <v>4</v>
      </c>
      <c r="GP22" s="3">
        <f t="shared" si="24"/>
        <v>4</v>
      </c>
      <c r="GQ22" s="3">
        <f t="shared" si="24"/>
        <v>4</v>
      </c>
      <c r="GR22" s="3">
        <f t="shared" si="24"/>
        <v>4</v>
      </c>
      <c r="GS22" s="3">
        <f t="shared" si="24"/>
        <v>4</v>
      </c>
      <c r="GT22" s="3">
        <f t="shared" si="24"/>
        <v>4</v>
      </c>
      <c r="GU22" s="3">
        <f t="shared" ref="EJ22:GU24" si="33">IF(AND(GU$9&gt;=$H22,GU$9&lt;=$I22),$E22,0)</f>
        <v>4</v>
      </c>
      <c r="GV22" s="3">
        <f t="shared" si="25"/>
        <v>4</v>
      </c>
      <c r="GW22" s="3">
        <f t="shared" si="25"/>
        <v>4</v>
      </c>
      <c r="GX22" s="3">
        <f t="shared" si="25"/>
        <v>4</v>
      </c>
      <c r="GY22" s="3">
        <f t="shared" si="25"/>
        <v>4</v>
      </c>
      <c r="GZ22" s="3">
        <f t="shared" si="25"/>
        <v>4</v>
      </c>
      <c r="HA22" s="3">
        <f t="shared" si="25"/>
        <v>4</v>
      </c>
      <c r="HB22" s="3">
        <f t="shared" si="25"/>
        <v>4</v>
      </c>
      <c r="HC22" s="3">
        <f t="shared" si="25"/>
        <v>4</v>
      </c>
      <c r="HD22" s="3">
        <f t="shared" si="25"/>
        <v>4</v>
      </c>
      <c r="HE22" s="3">
        <f t="shared" si="25"/>
        <v>4</v>
      </c>
      <c r="HF22" s="3">
        <f t="shared" si="25"/>
        <v>4</v>
      </c>
      <c r="HG22" s="3">
        <f t="shared" si="25"/>
        <v>4</v>
      </c>
      <c r="HH22" s="3">
        <f t="shared" si="25"/>
        <v>4</v>
      </c>
      <c r="HI22" s="3">
        <f t="shared" si="25"/>
        <v>4</v>
      </c>
      <c r="HJ22" s="3">
        <f t="shared" si="25"/>
        <v>4</v>
      </c>
      <c r="HK22" s="3">
        <f t="shared" si="25"/>
        <v>4</v>
      </c>
      <c r="HL22" s="3">
        <f t="shared" si="25"/>
        <v>4</v>
      </c>
      <c r="HM22" s="3">
        <f t="shared" si="25"/>
        <v>4</v>
      </c>
      <c r="HN22" s="3">
        <f t="shared" si="25"/>
        <v>4</v>
      </c>
      <c r="HO22" s="3">
        <f t="shared" si="25"/>
        <v>4</v>
      </c>
      <c r="HP22" s="3">
        <f t="shared" si="25"/>
        <v>4</v>
      </c>
      <c r="HQ22" s="3">
        <f t="shared" si="25"/>
        <v>4</v>
      </c>
      <c r="HR22" s="3">
        <f t="shared" si="25"/>
        <v>4</v>
      </c>
      <c r="HS22" s="3">
        <f t="shared" si="25"/>
        <v>4</v>
      </c>
      <c r="HT22" s="3">
        <f t="shared" si="25"/>
        <v>0</v>
      </c>
      <c r="HU22" s="3">
        <f t="shared" si="25"/>
        <v>0</v>
      </c>
      <c r="HV22" s="3">
        <f t="shared" si="25"/>
        <v>0</v>
      </c>
      <c r="HW22" s="3">
        <f t="shared" si="25"/>
        <v>0</v>
      </c>
      <c r="HX22" s="3">
        <f t="shared" si="25"/>
        <v>0</v>
      </c>
      <c r="HY22" s="3">
        <f t="shared" si="25"/>
        <v>0</v>
      </c>
      <c r="HZ22" s="3">
        <f t="shared" si="25"/>
        <v>0</v>
      </c>
      <c r="IA22" s="3">
        <f t="shared" si="25"/>
        <v>0</v>
      </c>
      <c r="IB22" s="3">
        <f t="shared" si="25"/>
        <v>0</v>
      </c>
      <c r="IC22" s="3">
        <f t="shared" si="25"/>
        <v>0</v>
      </c>
      <c r="ID22" s="3">
        <f t="shared" si="25"/>
        <v>0</v>
      </c>
      <c r="IE22" s="3">
        <f t="shared" si="25"/>
        <v>0</v>
      </c>
      <c r="IF22" s="3">
        <f t="shared" si="25"/>
        <v>0</v>
      </c>
      <c r="IG22" s="3">
        <f t="shared" si="25"/>
        <v>0</v>
      </c>
      <c r="IH22" s="3">
        <f t="shared" si="25"/>
        <v>0</v>
      </c>
      <c r="II22" s="3">
        <f t="shared" si="25"/>
        <v>0</v>
      </c>
      <c r="IJ22" s="3">
        <f t="shared" si="25"/>
        <v>0</v>
      </c>
      <c r="IK22" s="3">
        <f t="shared" si="25"/>
        <v>0</v>
      </c>
      <c r="IL22" s="3">
        <f t="shared" si="25"/>
        <v>0</v>
      </c>
      <c r="IM22" s="3">
        <f t="shared" si="25"/>
        <v>0</v>
      </c>
      <c r="IN22" s="3">
        <f t="shared" si="25"/>
        <v>0</v>
      </c>
      <c r="IO22" s="3">
        <f t="shared" si="25"/>
        <v>0</v>
      </c>
      <c r="IP22" s="3">
        <f t="shared" si="25"/>
        <v>0</v>
      </c>
      <c r="IQ22" s="3">
        <f t="shared" si="25"/>
        <v>0</v>
      </c>
      <c r="IR22" s="3">
        <f t="shared" si="25"/>
        <v>0</v>
      </c>
      <c r="IS22" s="3">
        <f t="shared" si="25"/>
        <v>0</v>
      </c>
      <c r="IT22" s="3">
        <f t="shared" si="25"/>
        <v>0</v>
      </c>
      <c r="IU22" s="3">
        <f t="shared" si="25"/>
        <v>0</v>
      </c>
      <c r="IV22" s="3">
        <f t="shared" si="25"/>
        <v>0</v>
      </c>
      <c r="IW22" s="3">
        <f t="shared" si="25"/>
        <v>0</v>
      </c>
      <c r="IX22" s="3">
        <f t="shared" si="25"/>
        <v>0</v>
      </c>
      <c r="IY22" s="3">
        <f t="shared" si="25"/>
        <v>0</v>
      </c>
      <c r="IZ22" s="3">
        <f t="shared" si="25"/>
        <v>0</v>
      </c>
      <c r="JA22" s="3">
        <f t="shared" si="25"/>
        <v>0</v>
      </c>
      <c r="JB22" s="3">
        <f t="shared" si="25"/>
        <v>0</v>
      </c>
      <c r="JC22" s="3">
        <f t="shared" si="25"/>
        <v>0</v>
      </c>
      <c r="JD22" s="3">
        <f t="shared" si="25"/>
        <v>0</v>
      </c>
      <c r="JE22" s="3">
        <f t="shared" si="25"/>
        <v>0</v>
      </c>
      <c r="JF22" s="3">
        <f t="shared" si="25"/>
        <v>0</v>
      </c>
      <c r="JG22" s="3">
        <f t="shared" ref="GV22:JG24" si="34">IF(AND(JG$9&gt;=$H22,JG$9&lt;=$I22),$E22,0)</f>
        <v>0</v>
      </c>
      <c r="JH22" s="3">
        <f t="shared" si="26"/>
        <v>0</v>
      </c>
      <c r="JI22" s="3">
        <f t="shared" si="26"/>
        <v>0</v>
      </c>
      <c r="JJ22" s="3">
        <f t="shared" si="26"/>
        <v>0</v>
      </c>
      <c r="JK22" s="3">
        <f t="shared" si="26"/>
        <v>0</v>
      </c>
      <c r="JL22" s="3">
        <f t="shared" si="26"/>
        <v>0</v>
      </c>
      <c r="JM22" s="3">
        <f t="shared" si="26"/>
        <v>0</v>
      </c>
      <c r="JN22" s="3">
        <f t="shared" si="26"/>
        <v>0</v>
      </c>
      <c r="JO22" s="3">
        <f t="shared" si="26"/>
        <v>0</v>
      </c>
      <c r="JP22" s="3">
        <f t="shared" si="26"/>
        <v>0</v>
      </c>
      <c r="JQ22" s="3">
        <f t="shared" si="26"/>
        <v>0</v>
      </c>
      <c r="JR22" s="3">
        <f t="shared" si="26"/>
        <v>0</v>
      </c>
      <c r="JS22" s="3">
        <f t="shared" si="26"/>
        <v>0</v>
      </c>
      <c r="JT22" s="3">
        <f t="shared" si="26"/>
        <v>0</v>
      </c>
      <c r="JU22" s="3">
        <f t="shared" si="26"/>
        <v>0</v>
      </c>
      <c r="JV22" s="3">
        <f t="shared" si="26"/>
        <v>0</v>
      </c>
      <c r="JW22" s="3">
        <f t="shared" si="26"/>
        <v>0</v>
      </c>
      <c r="JX22" s="3">
        <f t="shared" si="26"/>
        <v>0</v>
      </c>
      <c r="JY22" s="3">
        <f t="shared" si="26"/>
        <v>0</v>
      </c>
      <c r="JZ22" s="3">
        <f t="shared" si="26"/>
        <v>0</v>
      </c>
      <c r="KA22" s="3">
        <f t="shared" si="26"/>
        <v>0</v>
      </c>
      <c r="KB22" s="3">
        <f t="shared" si="26"/>
        <v>0</v>
      </c>
      <c r="KC22" s="3">
        <f t="shared" si="26"/>
        <v>0</v>
      </c>
      <c r="KD22" s="3">
        <f t="shared" si="26"/>
        <v>0</v>
      </c>
      <c r="KE22" s="3">
        <f t="shared" si="26"/>
        <v>0</v>
      </c>
      <c r="KF22" s="3">
        <f t="shared" si="26"/>
        <v>0</v>
      </c>
      <c r="KG22" s="3">
        <f t="shared" si="26"/>
        <v>0</v>
      </c>
      <c r="KH22" s="3">
        <f t="shared" si="26"/>
        <v>0</v>
      </c>
      <c r="KI22" s="3">
        <f t="shared" si="26"/>
        <v>0</v>
      </c>
      <c r="KJ22" s="3">
        <f t="shared" si="26"/>
        <v>0</v>
      </c>
      <c r="KK22" s="3">
        <f t="shared" si="26"/>
        <v>0</v>
      </c>
      <c r="KL22" s="3">
        <f t="shared" si="26"/>
        <v>0</v>
      </c>
      <c r="KM22" s="3">
        <f t="shared" si="26"/>
        <v>0</v>
      </c>
      <c r="KN22" s="3">
        <f t="shared" si="26"/>
        <v>0</v>
      </c>
      <c r="KO22" s="3">
        <f t="shared" si="26"/>
        <v>0</v>
      </c>
      <c r="KP22" s="3">
        <f t="shared" si="26"/>
        <v>0</v>
      </c>
      <c r="KQ22" s="3">
        <f t="shared" si="26"/>
        <v>0</v>
      </c>
      <c r="KR22" s="3">
        <f t="shared" si="26"/>
        <v>0</v>
      </c>
      <c r="KS22" s="3">
        <f t="shared" si="26"/>
        <v>0</v>
      </c>
      <c r="KT22" s="3">
        <f t="shared" si="26"/>
        <v>0</v>
      </c>
      <c r="KU22" s="3">
        <f t="shared" si="26"/>
        <v>0</v>
      </c>
      <c r="KV22" s="3">
        <f t="shared" si="26"/>
        <v>0</v>
      </c>
      <c r="KW22" s="3">
        <f t="shared" si="26"/>
        <v>0</v>
      </c>
      <c r="KX22" s="3">
        <f t="shared" si="26"/>
        <v>0</v>
      </c>
      <c r="KY22" s="3">
        <f t="shared" si="26"/>
        <v>0</v>
      </c>
      <c r="KZ22" s="3">
        <f t="shared" si="26"/>
        <v>0</v>
      </c>
      <c r="LA22" s="3">
        <f t="shared" si="26"/>
        <v>0</v>
      </c>
      <c r="LB22" s="3">
        <f t="shared" si="26"/>
        <v>0</v>
      </c>
      <c r="LC22" s="3">
        <f t="shared" si="26"/>
        <v>0</v>
      </c>
      <c r="LD22" s="3">
        <f t="shared" si="26"/>
        <v>0</v>
      </c>
      <c r="LE22" s="3">
        <f t="shared" si="26"/>
        <v>0</v>
      </c>
      <c r="LF22" s="3">
        <f t="shared" si="26"/>
        <v>0</v>
      </c>
      <c r="LG22" s="3">
        <f t="shared" si="26"/>
        <v>0</v>
      </c>
      <c r="LH22" s="3">
        <f t="shared" si="26"/>
        <v>0</v>
      </c>
      <c r="LI22" s="3">
        <f t="shared" si="26"/>
        <v>0</v>
      </c>
      <c r="LJ22" s="3">
        <f t="shared" si="26"/>
        <v>0</v>
      </c>
      <c r="LK22" s="3">
        <f t="shared" si="26"/>
        <v>0</v>
      </c>
      <c r="LL22" s="3">
        <f t="shared" si="26"/>
        <v>0</v>
      </c>
      <c r="LM22" s="3">
        <f t="shared" si="26"/>
        <v>0</v>
      </c>
      <c r="LN22" s="3">
        <f t="shared" si="26"/>
        <v>0</v>
      </c>
      <c r="LO22" s="3">
        <f t="shared" si="26"/>
        <v>0</v>
      </c>
      <c r="LP22" s="3">
        <f t="shared" si="26"/>
        <v>0</v>
      </c>
      <c r="LQ22" s="3">
        <f t="shared" si="26"/>
        <v>0</v>
      </c>
      <c r="LR22" s="3">
        <f t="shared" si="26"/>
        <v>0</v>
      </c>
      <c r="LS22" s="3">
        <f t="shared" ref="JH22:LS24" si="35">IF(AND(LS$9&gt;=$H22,LS$9&lt;=$I22),$E22,0)</f>
        <v>0</v>
      </c>
      <c r="LT22" s="3">
        <f t="shared" si="27"/>
        <v>0</v>
      </c>
      <c r="LU22" s="3">
        <f t="shared" si="27"/>
        <v>0</v>
      </c>
      <c r="LV22" s="3">
        <f t="shared" si="27"/>
        <v>0</v>
      </c>
      <c r="LW22" s="3">
        <f t="shared" si="27"/>
        <v>0</v>
      </c>
      <c r="LX22" s="3">
        <f t="shared" si="27"/>
        <v>0</v>
      </c>
      <c r="LY22" s="3">
        <f t="shared" si="27"/>
        <v>0</v>
      </c>
      <c r="LZ22" s="3">
        <f t="shared" si="27"/>
        <v>0</v>
      </c>
      <c r="MA22" s="3">
        <f t="shared" si="27"/>
        <v>0</v>
      </c>
      <c r="MB22" s="3">
        <f t="shared" si="27"/>
        <v>0</v>
      </c>
      <c r="MC22" s="3">
        <f t="shared" si="27"/>
        <v>0</v>
      </c>
      <c r="MD22" s="3">
        <f t="shared" si="27"/>
        <v>0</v>
      </c>
      <c r="ME22" s="3">
        <f t="shared" si="27"/>
        <v>0</v>
      </c>
      <c r="MF22" s="3">
        <f t="shared" si="27"/>
        <v>0</v>
      </c>
      <c r="MG22" s="3">
        <f t="shared" si="27"/>
        <v>0</v>
      </c>
      <c r="MH22" s="3">
        <f t="shared" si="27"/>
        <v>0</v>
      </c>
      <c r="MI22" s="3">
        <f t="shared" si="27"/>
        <v>0</v>
      </c>
      <c r="MJ22" s="3">
        <f t="shared" si="27"/>
        <v>0</v>
      </c>
      <c r="MK22" s="3">
        <f t="shared" si="27"/>
        <v>0</v>
      </c>
      <c r="ML22" s="3">
        <f t="shared" si="27"/>
        <v>0</v>
      </c>
      <c r="MM22" s="3">
        <f t="shared" si="27"/>
        <v>0</v>
      </c>
      <c r="MN22" s="3">
        <f t="shared" si="27"/>
        <v>0</v>
      </c>
      <c r="MO22" s="3">
        <f t="shared" si="27"/>
        <v>0</v>
      </c>
      <c r="MP22" s="3">
        <f t="shared" si="27"/>
        <v>0</v>
      </c>
      <c r="MQ22" s="3">
        <f t="shared" si="27"/>
        <v>0</v>
      </c>
      <c r="MR22" s="3">
        <f t="shared" si="27"/>
        <v>0</v>
      </c>
      <c r="MS22" s="3">
        <f t="shared" si="27"/>
        <v>0</v>
      </c>
      <c r="MT22" s="3">
        <f t="shared" si="27"/>
        <v>0</v>
      </c>
      <c r="MU22" s="3">
        <f t="shared" si="27"/>
        <v>0</v>
      </c>
      <c r="MV22" s="3">
        <f t="shared" si="27"/>
        <v>0</v>
      </c>
      <c r="MW22" s="3">
        <f t="shared" si="27"/>
        <v>0</v>
      </c>
      <c r="MX22" s="3">
        <f t="shared" si="27"/>
        <v>0</v>
      </c>
      <c r="MY22" s="3">
        <f t="shared" si="27"/>
        <v>0</v>
      </c>
      <c r="MZ22" s="3">
        <f t="shared" si="27"/>
        <v>0</v>
      </c>
      <c r="NA22" s="3">
        <f t="shared" si="27"/>
        <v>0</v>
      </c>
      <c r="NB22" s="3">
        <f t="shared" si="27"/>
        <v>0</v>
      </c>
      <c r="NC22" s="3">
        <f t="shared" si="27"/>
        <v>0</v>
      </c>
      <c r="ND22" s="3">
        <f t="shared" si="27"/>
        <v>0</v>
      </c>
      <c r="NE22" s="3">
        <f t="shared" si="27"/>
        <v>0</v>
      </c>
      <c r="NF22" s="3">
        <f t="shared" si="27"/>
        <v>0</v>
      </c>
      <c r="NG22" s="3">
        <f t="shared" si="27"/>
        <v>0</v>
      </c>
    </row>
    <row r="23" spans="3:371" x14ac:dyDescent="0.2">
      <c r="C23" s="25" t="str">
        <f>D161</f>
        <v>Spui/Affakkeling</v>
      </c>
      <c r="D23" t="str">
        <f>Input!F64</f>
        <v>&lt; 2 % van gasproductie</v>
      </c>
      <c r="E23" cm="1">
        <f t="array" ref="E23">SUM((($C$19=$C$124:$C$200)*(C23=$D$124:$D$200)*(D23=$E$124:$E$200)*($F$124:$F$200)))</f>
        <v>4</v>
      </c>
      <c r="F23">
        <v>1</v>
      </c>
      <c r="G23">
        <f t="shared" si="28"/>
        <v>0.2</v>
      </c>
      <c r="H23">
        <f t="shared" si="29"/>
        <v>216.00000000000003</v>
      </c>
      <c r="I23">
        <f>360*SUM($G$20:G23)</f>
        <v>288</v>
      </c>
      <c r="J23" t="str">
        <f>Input!E64</f>
        <v>Spui/Affakkeling</v>
      </c>
      <c r="K23" s="3">
        <f>IF(AND(K$9&gt;=$H23,K$9&lt;=$I23),$E23,0)</f>
        <v>0</v>
      </c>
      <c r="L23" s="3">
        <f t="shared" si="31"/>
        <v>0</v>
      </c>
      <c r="M23" s="3">
        <f t="shared" si="31"/>
        <v>0</v>
      </c>
      <c r="N23" s="3">
        <f t="shared" si="31"/>
        <v>0</v>
      </c>
      <c r="O23" s="3">
        <f t="shared" si="31"/>
        <v>0</v>
      </c>
      <c r="P23" s="3">
        <f t="shared" si="31"/>
        <v>0</v>
      </c>
      <c r="Q23" s="3">
        <f t="shared" si="31"/>
        <v>0</v>
      </c>
      <c r="R23" s="3">
        <f t="shared" si="31"/>
        <v>0</v>
      </c>
      <c r="S23" s="3">
        <f t="shared" si="31"/>
        <v>0</v>
      </c>
      <c r="T23" s="3">
        <f t="shared" si="31"/>
        <v>0</v>
      </c>
      <c r="U23" s="3">
        <f t="shared" si="31"/>
        <v>0</v>
      </c>
      <c r="V23" s="3">
        <f t="shared" si="31"/>
        <v>0</v>
      </c>
      <c r="W23" s="3">
        <f t="shared" si="31"/>
        <v>0</v>
      </c>
      <c r="X23" s="3">
        <f t="shared" si="31"/>
        <v>0</v>
      </c>
      <c r="Y23" s="3">
        <f t="shared" si="31"/>
        <v>0</v>
      </c>
      <c r="Z23" s="3">
        <f t="shared" si="31"/>
        <v>0</v>
      </c>
      <c r="AA23" s="3">
        <f t="shared" si="31"/>
        <v>0</v>
      </c>
      <c r="AB23" s="3">
        <f t="shared" si="31"/>
        <v>0</v>
      </c>
      <c r="AC23" s="3">
        <f t="shared" si="31"/>
        <v>0</v>
      </c>
      <c r="AD23" s="3">
        <f t="shared" si="31"/>
        <v>0</v>
      </c>
      <c r="AE23" s="3">
        <f t="shared" si="31"/>
        <v>0</v>
      </c>
      <c r="AF23" s="3">
        <f t="shared" si="31"/>
        <v>0</v>
      </c>
      <c r="AG23" s="3">
        <f t="shared" si="31"/>
        <v>0</v>
      </c>
      <c r="AH23" s="3">
        <f t="shared" si="31"/>
        <v>0</v>
      </c>
      <c r="AI23" s="3">
        <f t="shared" si="31"/>
        <v>0</v>
      </c>
      <c r="AJ23" s="3">
        <f t="shared" si="31"/>
        <v>0</v>
      </c>
      <c r="AK23" s="3">
        <f t="shared" si="31"/>
        <v>0</v>
      </c>
      <c r="AL23" s="3">
        <f t="shared" si="31"/>
        <v>0</v>
      </c>
      <c r="AM23" s="3">
        <f t="shared" si="31"/>
        <v>0</v>
      </c>
      <c r="AN23" s="3">
        <f t="shared" si="31"/>
        <v>0</v>
      </c>
      <c r="AO23" s="3">
        <f t="shared" si="31"/>
        <v>0</v>
      </c>
      <c r="AP23" s="3">
        <f t="shared" si="31"/>
        <v>0</v>
      </c>
      <c r="AQ23" s="3">
        <f t="shared" si="31"/>
        <v>0</v>
      </c>
      <c r="AR23" s="3">
        <f t="shared" si="31"/>
        <v>0</v>
      </c>
      <c r="AS23" s="3">
        <f t="shared" si="31"/>
        <v>0</v>
      </c>
      <c r="AT23" s="3">
        <f t="shared" si="31"/>
        <v>0</v>
      </c>
      <c r="AU23" s="3">
        <f t="shared" si="31"/>
        <v>0</v>
      </c>
      <c r="AV23" s="3">
        <f t="shared" si="31"/>
        <v>0</v>
      </c>
      <c r="AW23" s="3">
        <f t="shared" si="31"/>
        <v>0</v>
      </c>
      <c r="AX23" s="3">
        <f t="shared" si="31"/>
        <v>0</v>
      </c>
      <c r="AY23" s="3">
        <f t="shared" si="31"/>
        <v>0</v>
      </c>
      <c r="AZ23" s="3">
        <f t="shared" si="31"/>
        <v>0</v>
      </c>
      <c r="BA23" s="3">
        <f t="shared" si="31"/>
        <v>0</v>
      </c>
      <c r="BB23" s="3">
        <f t="shared" si="31"/>
        <v>0</v>
      </c>
      <c r="BC23" s="3">
        <f t="shared" si="31"/>
        <v>0</v>
      </c>
      <c r="BD23" s="3">
        <f t="shared" si="31"/>
        <v>0</v>
      </c>
      <c r="BE23" s="3">
        <f t="shared" si="31"/>
        <v>0</v>
      </c>
      <c r="BF23" s="3">
        <f t="shared" si="31"/>
        <v>0</v>
      </c>
      <c r="BG23" s="3">
        <f t="shared" si="31"/>
        <v>0</v>
      </c>
      <c r="BH23" s="3">
        <f t="shared" si="31"/>
        <v>0</v>
      </c>
      <c r="BI23" s="3">
        <f t="shared" si="31"/>
        <v>0</v>
      </c>
      <c r="BJ23" s="3">
        <f t="shared" si="31"/>
        <v>0</v>
      </c>
      <c r="BK23" s="3">
        <f t="shared" si="31"/>
        <v>0</v>
      </c>
      <c r="BL23" s="3">
        <f t="shared" si="31"/>
        <v>0</v>
      </c>
      <c r="BM23" s="3">
        <f t="shared" si="31"/>
        <v>0</v>
      </c>
      <c r="BN23" s="3">
        <f t="shared" si="31"/>
        <v>0</v>
      </c>
      <c r="BO23" s="3">
        <f t="shared" si="31"/>
        <v>0</v>
      </c>
      <c r="BP23" s="3">
        <f t="shared" si="31"/>
        <v>0</v>
      </c>
      <c r="BQ23" s="3">
        <f t="shared" si="31"/>
        <v>0</v>
      </c>
      <c r="BR23" s="3">
        <f t="shared" si="31"/>
        <v>0</v>
      </c>
      <c r="BS23" s="3">
        <f t="shared" si="31"/>
        <v>0</v>
      </c>
      <c r="BT23" s="3">
        <f t="shared" si="31"/>
        <v>0</v>
      </c>
      <c r="BU23" s="3">
        <f t="shared" si="31"/>
        <v>0</v>
      </c>
      <c r="BV23" s="3">
        <f t="shared" si="31"/>
        <v>0</v>
      </c>
      <c r="BW23" s="3">
        <f t="shared" si="31"/>
        <v>0</v>
      </c>
      <c r="BX23" s="3">
        <f t="shared" si="32"/>
        <v>0</v>
      </c>
      <c r="BY23" s="3">
        <f t="shared" si="32"/>
        <v>0</v>
      </c>
      <c r="BZ23" s="3">
        <f t="shared" si="32"/>
        <v>0</v>
      </c>
      <c r="CA23" s="3">
        <f t="shared" si="32"/>
        <v>0</v>
      </c>
      <c r="CB23" s="3">
        <f t="shared" si="32"/>
        <v>0</v>
      </c>
      <c r="CC23" s="3">
        <f t="shared" si="32"/>
        <v>0</v>
      </c>
      <c r="CD23" s="3">
        <f t="shared" si="32"/>
        <v>0</v>
      </c>
      <c r="CE23" s="3">
        <f t="shared" si="32"/>
        <v>0</v>
      </c>
      <c r="CF23" s="3">
        <f t="shared" si="32"/>
        <v>0</v>
      </c>
      <c r="CG23" s="3">
        <f t="shared" si="32"/>
        <v>0</v>
      </c>
      <c r="CH23" s="3">
        <f t="shared" si="32"/>
        <v>0</v>
      </c>
      <c r="CI23" s="3">
        <f t="shared" si="32"/>
        <v>0</v>
      </c>
      <c r="CJ23" s="3">
        <f t="shared" si="32"/>
        <v>0</v>
      </c>
      <c r="CK23" s="3">
        <f t="shared" si="32"/>
        <v>0</v>
      </c>
      <c r="CL23" s="3">
        <f t="shared" si="32"/>
        <v>0</v>
      </c>
      <c r="CM23" s="3">
        <f t="shared" si="32"/>
        <v>0</v>
      </c>
      <c r="CN23" s="3">
        <f t="shared" si="32"/>
        <v>0</v>
      </c>
      <c r="CO23" s="3">
        <f t="shared" si="32"/>
        <v>0</v>
      </c>
      <c r="CP23" s="3">
        <f t="shared" si="32"/>
        <v>0</v>
      </c>
      <c r="CQ23" s="3">
        <f t="shared" si="32"/>
        <v>0</v>
      </c>
      <c r="CR23" s="3">
        <f t="shared" si="32"/>
        <v>0</v>
      </c>
      <c r="CS23" s="3">
        <f t="shared" si="32"/>
        <v>0</v>
      </c>
      <c r="CT23" s="3">
        <f t="shared" si="32"/>
        <v>0</v>
      </c>
      <c r="CU23" s="3">
        <f t="shared" si="32"/>
        <v>0</v>
      </c>
      <c r="CV23" s="3">
        <f t="shared" si="32"/>
        <v>0</v>
      </c>
      <c r="CW23" s="3">
        <f t="shared" si="32"/>
        <v>0</v>
      </c>
      <c r="CX23" s="3">
        <f t="shared" si="32"/>
        <v>0</v>
      </c>
      <c r="CY23" s="3">
        <f t="shared" si="32"/>
        <v>0</v>
      </c>
      <c r="CZ23" s="3">
        <f t="shared" si="32"/>
        <v>0</v>
      </c>
      <c r="DA23" s="3">
        <f t="shared" si="32"/>
        <v>0</v>
      </c>
      <c r="DB23" s="3">
        <f t="shared" si="32"/>
        <v>0</v>
      </c>
      <c r="DC23" s="3">
        <f t="shared" si="32"/>
        <v>0</v>
      </c>
      <c r="DD23" s="3">
        <f t="shared" si="32"/>
        <v>0</v>
      </c>
      <c r="DE23" s="3">
        <f t="shared" si="32"/>
        <v>0</v>
      </c>
      <c r="DF23" s="3">
        <f t="shared" si="32"/>
        <v>0</v>
      </c>
      <c r="DG23" s="3">
        <f t="shared" si="32"/>
        <v>0</v>
      </c>
      <c r="DH23" s="3">
        <f t="shared" si="32"/>
        <v>0</v>
      </c>
      <c r="DI23" s="3">
        <f t="shared" si="32"/>
        <v>0</v>
      </c>
      <c r="DJ23" s="3">
        <f t="shared" si="32"/>
        <v>0</v>
      </c>
      <c r="DK23" s="3">
        <f t="shared" si="32"/>
        <v>0</v>
      </c>
      <c r="DL23" s="3">
        <f t="shared" si="32"/>
        <v>0</v>
      </c>
      <c r="DM23" s="3">
        <f t="shared" si="32"/>
        <v>0</v>
      </c>
      <c r="DN23" s="3">
        <f t="shared" si="32"/>
        <v>0</v>
      </c>
      <c r="DO23" s="3">
        <f t="shared" si="32"/>
        <v>0</v>
      </c>
      <c r="DP23" s="3">
        <f t="shared" si="32"/>
        <v>0</v>
      </c>
      <c r="DQ23" s="3">
        <f t="shared" si="32"/>
        <v>0</v>
      </c>
      <c r="DR23" s="3">
        <f t="shared" si="32"/>
        <v>0</v>
      </c>
      <c r="DS23" s="3">
        <f t="shared" si="32"/>
        <v>0</v>
      </c>
      <c r="DT23" s="3">
        <f t="shared" si="32"/>
        <v>0</v>
      </c>
      <c r="DU23" s="3">
        <f t="shared" si="32"/>
        <v>0</v>
      </c>
      <c r="DV23" s="3">
        <f t="shared" si="32"/>
        <v>0</v>
      </c>
      <c r="DW23" s="3">
        <f t="shared" si="32"/>
        <v>0</v>
      </c>
      <c r="DX23" s="3">
        <f t="shared" si="32"/>
        <v>0</v>
      </c>
      <c r="DY23" s="3">
        <f t="shared" si="32"/>
        <v>0</v>
      </c>
      <c r="DZ23" s="3">
        <f t="shared" si="32"/>
        <v>0</v>
      </c>
      <c r="EA23" s="3">
        <f t="shared" si="32"/>
        <v>0</v>
      </c>
      <c r="EB23" s="3">
        <f t="shared" si="32"/>
        <v>0</v>
      </c>
      <c r="EC23" s="3">
        <f t="shared" si="32"/>
        <v>0</v>
      </c>
      <c r="ED23" s="3">
        <f t="shared" si="32"/>
        <v>0</v>
      </c>
      <c r="EE23" s="3">
        <f t="shared" si="32"/>
        <v>0</v>
      </c>
      <c r="EF23" s="3">
        <f t="shared" si="32"/>
        <v>0</v>
      </c>
      <c r="EG23" s="3">
        <f t="shared" si="32"/>
        <v>0</v>
      </c>
      <c r="EH23" s="3">
        <f t="shared" si="32"/>
        <v>0</v>
      </c>
      <c r="EI23" s="3">
        <f t="shared" si="32"/>
        <v>0</v>
      </c>
      <c r="EJ23" s="3">
        <f t="shared" si="33"/>
        <v>0</v>
      </c>
      <c r="EK23" s="3">
        <f t="shared" si="33"/>
        <v>0</v>
      </c>
      <c r="EL23" s="3">
        <f t="shared" si="33"/>
        <v>0</v>
      </c>
      <c r="EM23" s="3">
        <f t="shared" si="33"/>
        <v>0</v>
      </c>
      <c r="EN23" s="3">
        <f t="shared" si="33"/>
        <v>0</v>
      </c>
      <c r="EO23" s="3">
        <f t="shared" si="33"/>
        <v>0</v>
      </c>
      <c r="EP23" s="3">
        <f t="shared" si="33"/>
        <v>0</v>
      </c>
      <c r="EQ23" s="3">
        <f t="shared" si="33"/>
        <v>0</v>
      </c>
      <c r="ER23" s="3">
        <f t="shared" si="33"/>
        <v>0</v>
      </c>
      <c r="ES23" s="3">
        <f t="shared" si="33"/>
        <v>0</v>
      </c>
      <c r="ET23" s="3">
        <f t="shared" si="33"/>
        <v>0</v>
      </c>
      <c r="EU23" s="3">
        <f t="shared" si="33"/>
        <v>0</v>
      </c>
      <c r="EV23" s="3">
        <f t="shared" si="33"/>
        <v>0</v>
      </c>
      <c r="EW23" s="3">
        <f t="shared" si="33"/>
        <v>0</v>
      </c>
      <c r="EX23" s="3">
        <f t="shared" si="33"/>
        <v>0</v>
      </c>
      <c r="EY23" s="3">
        <f t="shared" si="33"/>
        <v>0</v>
      </c>
      <c r="EZ23" s="3">
        <f t="shared" si="33"/>
        <v>0</v>
      </c>
      <c r="FA23" s="3">
        <f t="shared" si="33"/>
        <v>0</v>
      </c>
      <c r="FB23" s="3">
        <f t="shared" si="33"/>
        <v>0</v>
      </c>
      <c r="FC23" s="3">
        <f t="shared" si="33"/>
        <v>0</v>
      </c>
      <c r="FD23" s="3">
        <f t="shared" si="33"/>
        <v>0</v>
      </c>
      <c r="FE23" s="3">
        <f t="shared" si="33"/>
        <v>0</v>
      </c>
      <c r="FF23" s="3">
        <f t="shared" si="33"/>
        <v>0</v>
      </c>
      <c r="FG23" s="3">
        <f t="shared" si="33"/>
        <v>0</v>
      </c>
      <c r="FH23" s="3">
        <f t="shared" si="33"/>
        <v>0</v>
      </c>
      <c r="FI23" s="3">
        <f t="shared" si="33"/>
        <v>0</v>
      </c>
      <c r="FJ23" s="3">
        <f t="shared" si="33"/>
        <v>0</v>
      </c>
      <c r="FK23" s="3">
        <f t="shared" si="33"/>
        <v>0</v>
      </c>
      <c r="FL23" s="3">
        <f t="shared" si="33"/>
        <v>0</v>
      </c>
      <c r="FM23" s="3">
        <f t="shared" si="33"/>
        <v>0</v>
      </c>
      <c r="FN23" s="3">
        <f t="shared" si="33"/>
        <v>0</v>
      </c>
      <c r="FO23" s="3">
        <f t="shared" si="33"/>
        <v>0</v>
      </c>
      <c r="FP23" s="3">
        <f t="shared" si="33"/>
        <v>0</v>
      </c>
      <c r="FQ23" s="3">
        <f t="shared" si="33"/>
        <v>0</v>
      </c>
      <c r="FR23" s="3">
        <f t="shared" si="33"/>
        <v>0</v>
      </c>
      <c r="FS23" s="3">
        <f t="shared" si="33"/>
        <v>0</v>
      </c>
      <c r="FT23" s="3">
        <f t="shared" si="33"/>
        <v>0</v>
      </c>
      <c r="FU23" s="3">
        <f t="shared" si="33"/>
        <v>0</v>
      </c>
      <c r="FV23" s="3">
        <f t="shared" si="33"/>
        <v>0</v>
      </c>
      <c r="FW23" s="3">
        <f t="shared" si="33"/>
        <v>0</v>
      </c>
      <c r="FX23" s="3">
        <f t="shared" si="33"/>
        <v>0</v>
      </c>
      <c r="FY23" s="3">
        <f t="shared" si="33"/>
        <v>0</v>
      </c>
      <c r="FZ23" s="3">
        <f t="shared" si="33"/>
        <v>0</v>
      </c>
      <c r="GA23" s="3">
        <f t="shared" si="33"/>
        <v>0</v>
      </c>
      <c r="GB23" s="3">
        <f t="shared" si="33"/>
        <v>0</v>
      </c>
      <c r="GC23" s="3">
        <f t="shared" si="33"/>
        <v>0</v>
      </c>
      <c r="GD23" s="3">
        <f t="shared" si="33"/>
        <v>0</v>
      </c>
      <c r="GE23" s="3">
        <f t="shared" si="33"/>
        <v>0</v>
      </c>
      <c r="GF23" s="3">
        <f t="shared" si="33"/>
        <v>0</v>
      </c>
      <c r="GG23" s="3">
        <f t="shared" si="33"/>
        <v>0</v>
      </c>
      <c r="GH23" s="3">
        <f t="shared" si="33"/>
        <v>0</v>
      </c>
      <c r="GI23" s="3">
        <f t="shared" si="33"/>
        <v>0</v>
      </c>
      <c r="GJ23" s="3">
        <f t="shared" si="33"/>
        <v>0</v>
      </c>
      <c r="GK23" s="3">
        <f t="shared" si="33"/>
        <v>0</v>
      </c>
      <c r="GL23" s="3">
        <f t="shared" si="33"/>
        <v>0</v>
      </c>
      <c r="GM23" s="3">
        <f t="shared" si="33"/>
        <v>0</v>
      </c>
      <c r="GN23" s="3">
        <f t="shared" si="33"/>
        <v>0</v>
      </c>
      <c r="GO23" s="3">
        <f t="shared" si="33"/>
        <v>0</v>
      </c>
      <c r="GP23" s="3">
        <f t="shared" si="33"/>
        <v>0</v>
      </c>
      <c r="GQ23" s="3">
        <f t="shared" si="33"/>
        <v>0</v>
      </c>
      <c r="GR23" s="3">
        <f t="shared" si="33"/>
        <v>0</v>
      </c>
      <c r="GS23" s="3">
        <f t="shared" si="33"/>
        <v>0</v>
      </c>
      <c r="GT23" s="3">
        <f t="shared" si="33"/>
        <v>0</v>
      </c>
      <c r="GU23" s="3">
        <f t="shared" si="33"/>
        <v>0</v>
      </c>
      <c r="GV23" s="3">
        <f t="shared" si="34"/>
        <v>0</v>
      </c>
      <c r="GW23" s="3">
        <f t="shared" si="34"/>
        <v>0</v>
      </c>
      <c r="GX23" s="3">
        <f t="shared" si="34"/>
        <v>0</v>
      </c>
      <c r="GY23" s="3">
        <f t="shared" si="34"/>
        <v>0</v>
      </c>
      <c r="GZ23" s="3">
        <f t="shared" si="34"/>
        <v>0</v>
      </c>
      <c r="HA23" s="3">
        <f t="shared" si="34"/>
        <v>0</v>
      </c>
      <c r="HB23" s="3">
        <f t="shared" si="34"/>
        <v>0</v>
      </c>
      <c r="HC23" s="3">
        <f t="shared" si="34"/>
        <v>0</v>
      </c>
      <c r="HD23" s="3">
        <f t="shared" si="34"/>
        <v>0</v>
      </c>
      <c r="HE23" s="3">
        <f t="shared" si="34"/>
        <v>0</v>
      </c>
      <c r="HF23" s="3">
        <f t="shared" si="34"/>
        <v>0</v>
      </c>
      <c r="HG23" s="3">
        <f t="shared" si="34"/>
        <v>0</v>
      </c>
      <c r="HH23" s="3">
        <f t="shared" si="34"/>
        <v>0</v>
      </c>
      <c r="HI23" s="3">
        <f t="shared" si="34"/>
        <v>0</v>
      </c>
      <c r="HJ23" s="3">
        <f t="shared" si="34"/>
        <v>0</v>
      </c>
      <c r="HK23" s="3">
        <f t="shared" si="34"/>
        <v>0</v>
      </c>
      <c r="HL23" s="3">
        <f t="shared" si="34"/>
        <v>0</v>
      </c>
      <c r="HM23" s="3">
        <f t="shared" si="34"/>
        <v>0</v>
      </c>
      <c r="HN23" s="3">
        <f t="shared" si="34"/>
        <v>0</v>
      </c>
      <c r="HO23" s="3">
        <f t="shared" si="34"/>
        <v>0</v>
      </c>
      <c r="HP23" s="3">
        <f t="shared" si="34"/>
        <v>0</v>
      </c>
      <c r="HQ23" s="3">
        <f t="shared" si="34"/>
        <v>0</v>
      </c>
      <c r="HR23" s="3">
        <f t="shared" si="34"/>
        <v>0</v>
      </c>
      <c r="HS23" s="3">
        <f t="shared" si="34"/>
        <v>4</v>
      </c>
      <c r="HT23" s="3">
        <f t="shared" si="34"/>
        <v>4</v>
      </c>
      <c r="HU23" s="3">
        <f t="shared" si="34"/>
        <v>4</v>
      </c>
      <c r="HV23" s="3">
        <f t="shared" si="34"/>
        <v>4</v>
      </c>
      <c r="HW23" s="3">
        <f t="shared" si="34"/>
        <v>4</v>
      </c>
      <c r="HX23" s="3">
        <f t="shared" si="34"/>
        <v>4</v>
      </c>
      <c r="HY23" s="3">
        <f t="shared" si="34"/>
        <v>4</v>
      </c>
      <c r="HZ23" s="3">
        <f t="shared" si="34"/>
        <v>4</v>
      </c>
      <c r="IA23" s="3">
        <f t="shared" si="34"/>
        <v>4</v>
      </c>
      <c r="IB23" s="3">
        <f t="shared" si="34"/>
        <v>4</v>
      </c>
      <c r="IC23" s="3">
        <f t="shared" si="34"/>
        <v>4</v>
      </c>
      <c r="ID23" s="3">
        <f t="shared" si="34"/>
        <v>4</v>
      </c>
      <c r="IE23" s="3">
        <f t="shared" si="34"/>
        <v>4</v>
      </c>
      <c r="IF23" s="3">
        <f t="shared" si="34"/>
        <v>4</v>
      </c>
      <c r="IG23" s="3">
        <f t="shared" si="34"/>
        <v>4</v>
      </c>
      <c r="IH23" s="3">
        <f t="shared" si="34"/>
        <v>4</v>
      </c>
      <c r="II23" s="3">
        <f t="shared" si="34"/>
        <v>4</v>
      </c>
      <c r="IJ23" s="3">
        <f t="shared" si="34"/>
        <v>4</v>
      </c>
      <c r="IK23" s="3">
        <f t="shared" si="34"/>
        <v>4</v>
      </c>
      <c r="IL23" s="3">
        <f t="shared" si="34"/>
        <v>4</v>
      </c>
      <c r="IM23" s="3">
        <f t="shared" si="34"/>
        <v>4</v>
      </c>
      <c r="IN23" s="3">
        <f t="shared" si="34"/>
        <v>4</v>
      </c>
      <c r="IO23" s="3">
        <f t="shared" si="34"/>
        <v>4</v>
      </c>
      <c r="IP23" s="3">
        <f t="shared" si="34"/>
        <v>4</v>
      </c>
      <c r="IQ23" s="3">
        <f t="shared" si="34"/>
        <v>4</v>
      </c>
      <c r="IR23" s="3">
        <f t="shared" si="34"/>
        <v>4</v>
      </c>
      <c r="IS23" s="3">
        <f t="shared" si="34"/>
        <v>4</v>
      </c>
      <c r="IT23" s="3">
        <f t="shared" si="34"/>
        <v>4</v>
      </c>
      <c r="IU23" s="3">
        <f t="shared" si="34"/>
        <v>4</v>
      </c>
      <c r="IV23" s="3">
        <f t="shared" si="34"/>
        <v>4</v>
      </c>
      <c r="IW23" s="3">
        <f t="shared" si="34"/>
        <v>4</v>
      </c>
      <c r="IX23" s="3">
        <f t="shared" si="34"/>
        <v>4</v>
      </c>
      <c r="IY23" s="3">
        <f t="shared" si="34"/>
        <v>4</v>
      </c>
      <c r="IZ23" s="3">
        <f t="shared" si="34"/>
        <v>4</v>
      </c>
      <c r="JA23" s="3">
        <f t="shared" si="34"/>
        <v>4</v>
      </c>
      <c r="JB23" s="3">
        <f t="shared" si="34"/>
        <v>4</v>
      </c>
      <c r="JC23" s="3">
        <f t="shared" si="34"/>
        <v>4</v>
      </c>
      <c r="JD23" s="3">
        <f t="shared" si="34"/>
        <v>4</v>
      </c>
      <c r="JE23" s="3">
        <f t="shared" si="34"/>
        <v>4</v>
      </c>
      <c r="JF23" s="3">
        <f t="shared" si="34"/>
        <v>4</v>
      </c>
      <c r="JG23" s="3">
        <f t="shared" si="34"/>
        <v>4</v>
      </c>
      <c r="JH23" s="3">
        <f t="shared" si="35"/>
        <v>4</v>
      </c>
      <c r="JI23" s="3">
        <f t="shared" si="35"/>
        <v>4</v>
      </c>
      <c r="JJ23" s="3">
        <f t="shared" si="35"/>
        <v>4</v>
      </c>
      <c r="JK23" s="3">
        <f t="shared" si="35"/>
        <v>4</v>
      </c>
      <c r="JL23" s="3">
        <f t="shared" si="35"/>
        <v>4</v>
      </c>
      <c r="JM23" s="3">
        <f t="shared" si="35"/>
        <v>4</v>
      </c>
      <c r="JN23" s="3">
        <f t="shared" si="35"/>
        <v>4</v>
      </c>
      <c r="JO23" s="3">
        <f t="shared" si="35"/>
        <v>4</v>
      </c>
      <c r="JP23" s="3">
        <f t="shared" si="35"/>
        <v>4</v>
      </c>
      <c r="JQ23" s="3">
        <f t="shared" si="35"/>
        <v>4</v>
      </c>
      <c r="JR23" s="3">
        <f t="shared" si="35"/>
        <v>4</v>
      </c>
      <c r="JS23" s="3">
        <f t="shared" si="35"/>
        <v>4</v>
      </c>
      <c r="JT23" s="3">
        <f t="shared" si="35"/>
        <v>4</v>
      </c>
      <c r="JU23" s="3">
        <f t="shared" si="35"/>
        <v>4</v>
      </c>
      <c r="JV23" s="3">
        <f t="shared" si="35"/>
        <v>4</v>
      </c>
      <c r="JW23" s="3">
        <f t="shared" si="35"/>
        <v>4</v>
      </c>
      <c r="JX23" s="3">
        <f t="shared" si="35"/>
        <v>4</v>
      </c>
      <c r="JY23" s="3">
        <f t="shared" si="35"/>
        <v>4</v>
      </c>
      <c r="JZ23" s="3">
        <f t="shared" si="35"/>
        <v>4</v>
      </c>
      <c r="KA23" s="3">
        <f t="shared" si="35"/>
        <v>4</v>
      </c>
      <c r="KB23" s="3">
        <f t="shared" si="35"/>
        <v>4</v>
      </c>
      <c r="KC23" s="3">
        <f t="shared" si="35"/>
        <v>4</v>
      </c>
      <c r="KD23" s="3">
        <f t="shared" si="35"/>
        <v>4</v>
      </c>
      <c r="KE23" s="3">
        <f t="shared" si="35"/>
        <v>4</v>
      </c>
      <c r="KF23" s="3">
        <f t="shared" si="35"/>
        <v>4</v>
      </c>
      <c r="KG23" s="3">
        <f t="shared" si="35"/>
        <v>4</v>
      </c>
      <c r="KH23" s="3">
        <f t="shared" si="35"/>
        <v>4</v>
      </c>
      <c r="KI23" s="3">
        <f t="shared" si="35"/>
        <v>4</v>
      </c>
      <c r="KJ23" s="3">
        <f t="shared" si="35"/>
        <v>4</v>
      </c>
      <c r="KK23" s="3">
        <f t="shared" si="35"/>
        <v>4</v>
      </c>
      <c r="KL23" s="3">
        <f t="shared" si="35"/>
        <v>4</v>
      </c>
      <c r="KM23" s="3">
        <f t="shared" si="35"/>
        <v>4</v>
      </c>
      <c r="KN23" s="3">
        <f t="shared" si="35"/>
        <v>0</v>
      </c>
      <c r="KO23" s="3">
        <f t="shared" si="35"/>
        <v>0</v>
      </c>
      <c r="KP23" s="3">
        <f t="shared" si="35"/>
        <v>0</v>
      </c>
      <c r="KQ23" s="3">
        <f t="shared" si="35"/>
        <v>0</v>
      </c>
      <c r="KR23" s="3">
        <f t="shared" si="35"/>
        <v>0</v>
      </c>
      <c r="KS23" s="3">
        <f t="shared" si="35"/>
        <v>0</v>
      </c>
      <c r="KT23" s="3">
        <f t="shared" si="35"/>
        <v>0</v>
      </c>
      <c r="KU23" s="3">
        <f t="shared" si="35"/>
        <v>0</v>
      </c>
      <c r="KV23" s="3">
        <f t="shared" si="35"/>
        <v>0</v>
      </c>
      <c r="KW23" s="3">
        <f t="shared" si="35"/>
        <v>0</v>
      </c>
      <c r="KX23" s="3">
        <f t="shared" si="35"/>
        <v>0</v>
      </c>
      <c r="KY23" s="3">
        <f t="shared" si="35"/>
        <v>0</v>
      </c>
      <c r="KZ23" s="3">
        <f t="shared" si="35"/>
        <v>0</v>
      </c>
      <c r="LA23" s="3">
        <f t="shared" si="35"/>
        <v>0</v>
      </c>
      <c r="LB23" s="3">
        <f t="shared" si="35"/>
        <v>0</v>
      </c>
      <c r="LC23" s="3">
        <f t="shared" si="35"/>
        <v>0</v>
      </c>
      <c r="LD23" s="3">
        <f t="shared" si="35"/>
        <v>0</v>
      </c>
      <c r="LE23" s="3">
        <f t="shared" si="35"/>
        <v>0</v>
      </c>
      <c r="LF23" s="3">
        <f t="shared" si="35"/>
        <v>0</v>
      </c>
      <c r="LG23" s="3">
        <f t="shared" si="35"/>
        <v>0</v>
      </c>
      <c r="LH23" s="3">
        <f t="shared" si="35"/>
        <v>0</v>
      </c>
      <c r="LI23" s="3">
        <f t="shared" si="35"/>
        <v>0</v>
      </c>
      <c r="LJ23" s="3">
        <f t="shared" si="35"/>
        <v>0</v>
      </c>
      <c r="LK23" s="3">
        <f t="shared" si="35"/>
        <v>0</v>
      </c>
      <c r="LL23" s="3">
        <f t="shared" si="35"/>
        <v>0</v>
      </c>
      <c r="LM23" s="3">
        <f t="shared" si="35"/>
        <v>0</v>
      </c>
      <c r="LN23" s="3">
        <f t="shared" si="35"/>
        <v>0</v>
      </c>
      <c r="LO23" s="3">
        <f t="shared" si="35"/>
        <v>0</v>
      </c>
      <c r="LP23" s="3">
        <f t="shared" si="35"/>
        <v>0</v>
      </c>
      <c r="LQ23" s="3">
        <f t="shared" si="35"/>
        <v>0</v>
      </c>
      <c r="LR23" s="3">
        <f t="shared" si="35"/>
        <v>0</v>
      </c>
      <c r="LS23" s="3">
        <f t="shared" si="35"/>
        <v>0</v>
      </c>
      <c r="LT23" s="3">
        <f t="shared" si="27"/>
        <v>0</v>
      </c>
      <c r="LU23" s="3">
        <f t="shared" si="27"/>
        <v>0</v>
      </c>
      <c r="LV23" s="3">
        <f t="shared" si="27"/>
        <v>0</v>
      </c>
      <c r="LW23" s="3">
        <f t="shared" si="27"/>
        <v>0</v>
      </c>
      <c r="LX23" s="3">
        <f t="shared" si="27"/>
        <v>0</v>
      </c>
      <c r="LY23" s="3">
        <f t="shared" si="27"/>
        <v>0</v>
      </c>
      <c r="LZ23" s="3">
        <f t="shared" si="27"/>
        <v>0</v>
      </c>
      <c r="MA23" s="3">
        <f t="shared" si="27"/>
        <v>0</v>
      </c>
      <c r="MB23" s="3">
        <f t="shared" si="27"/>
        <v>0</v>
      </c>
      <c r="MC23" s="3">
        <f t="shared" si="27"/>
        <v>0</v>
      </c>
      <c r="MD23" s="3">
        <f t="shared" si="27"/>
        <v>0</v>
      </c>
      <c r="ME23" s="3">
        <f t="shared" si="27"/>
        <v>0</v>
      </c>
      <c r="MF23" s="3">
        <f t="shared" si="27"/>
        <v>0</v>
      </c>
      <c r="MG23" s="3">
        <f t="shared" si="27"/>
        <v>0</v>
      </c>
      <c r="MH23" s="3">
        <f t="shared" si="27"/>
        <v>0</v>
      </c>
      <c r="MI23" s="3">
        <f t="shared" si="27"/>
        <v>0</v>
      </c>
      <c r="MJ23" s="3">
        <f t="shared" si="27"/>
        <v>0</v>
      </c>
      <c r="MK23" s="3">
        <f t="shared" si="27"/>
        <v>0</v>
      </c>
      <c r="ML23" s="3">
        <f t="shared" si="27"/>
        <v>0</v>
      </c>
      <c r="MM23" s="3">
        <f t="shared" si="27"/>
        <v>0</v>
      </c>
      <c r="MN23" s="3">
        <f t="shared" si="27"/>
        <v>0</v>
      </c>
      <c r="MO23" s="3">
        <f t="shared" si="27"/>
        <v>0</v>
      </c>
      <c r="MP23" s="3">
        <f t="shared" si="27"/>
        <v>0</v>
      </c>
      <c r="MQ23" s="3">
        <f t="shared" si="27"/>
        <v>0</v>
      </c>
      <c r="MR23" s="3">
        <f t="shared" si="27"/>
        <v>0</v>
      </c>
      <c r="MS23" s="3">
        <f t="shared" si="27"/>
        <v>0</v>
      </c>
      <c r="MT23" s="3">
        <f t="shared" si="27"/>
        <v>0</v>
      </c>
      <c r="MU23" s="3">
        <f t="shared" si="27"/>
        <v>0</v>
      </c>
      <c r="MV23" s="3">
        <f t="shared" si="27"/>
        <v>0</v>
      </c>
      <c r="MW23" s="3">
        <f t="shared" si="27"/>
        <v>0</v>
      </c>
      <c r="MX23" s="3">
        <f t="shared" si="27"/>
        <v>0</v>
      </c>
      <c r="MY23" s="3">
        <f t="shared" si="27"/>
        <v>0</v>
      </c>
      <c r="MZ23" s="3">
        <f t="shared" si="27"/>
        <v>0</v>
      </c>
      <c r="NA23" s="3">
        <f t="shared" si="27"/>
        <v>0</v>
      </c>
      <c r="NB23" s="3">
        <f t="shared" si="27"/>
        <v>0</v>
      </c>
      <c r="NC23" s="3">
        <f t="shared" si="27"/>
        <v>0</v>
      </c>
      <c r="ND23" s="3">
        <f t="shared" si="27"/>
        <v>0</v>
      </c>
      <c r="NE23" s="3">
        <f t="shared" si="27"/>
        <v>0</v>
      </c>
      <c r="NF23" s="3">
        <f t="shared" si="27"/>
        <v>0</v>
      </c>
      <c r="NG23" s="3">
        <f t="shared" si="27"/>
        <v>0</v>
      </c>
    </row>
    <row r="24" spans="3:371" x14ac:dyDescent="0.2">
      <c r="C24" s="25" t="s">
        <v>270</v>
      </c>
      <c r="D24" t="str">
        <f>Input!F65</f>
        <v>&lt; 2 % van gasproductie</v>
      </c>
      <c r="E24" cm="1">
        <f t="array" ref="E24">SUM((($C$19=$C$124:$C$200)*(C24=$D$124:$D$200)*(D24=$E$124:$E$200)*($F$124:$F$200)))</f>
        <v>4</v>
      </c>
      <c r="F24">
        <v>1</v>
      </c>
      <c r="G24">
        <f t="shared" si="28"/>
        <v>0.2</v>
      </c>
      <c r="H24">
        <f>I23</f>
        <v>288</v>
      </c>
      <c r="I24">
        <f>360*SUM($G$20:G24)</f>
        <v>360</v>
      </c>
      <c r="J24" t="str">
        <f>Input!E65</f>
        <v>Gasopslag</v>
      </c>
      <c r="K24" s="3">
        <f>IF(AND(K$9&gt;=$H24,K$9&lt;=$I24),$E24,0)</f>
        <v>0</v>
      </c>
      <c r="L24" s="3">
        <f t="shared" si="31"/>
        <v>0</v>
      </c>
      <c r="M24" s="3">
        <f t="shared" si="31"/>
        <v>0</v>
      </c>
      <c r="N24" s="3">
        <f t="shared" si="31"/>
        <v>0</v>
      </c>
      <c r="O24" s="3">
        <f t="shared" si="31"/>
        <v>0</v>
      </c>
      <c r="P24" s="3">
        <f t="shared" si="31"/>
        <v>0</v>
      </c>
      <c r="Q24" s="3">
        <f t="shared" si="31"/>
        <v>0</v>
      </c>
      <c r="R24" s="3">
        <f t="shared" si="31"/>
        <v>0</v>
      </c>
      <c r="S24" s="3">
        <f t="shared" si="31"/>
        <v>0</v>
      </c>
      <c r="T24" s="3">
        <f t="shared" si="31"/>
        <v>0</v>
      </c>
      <c r="U24" s="3">
        <f t="shared" si="31"/>
        <v>0</v>
      </c>
      <c r="V24" s="3">
        <f t="shared" si="31"/>
        <v>0</v>
      </c>
      <c r="W24" s="3">
        <f t="shared" si="31"/>
        <v>0</v>
      </c>
      <c r="X24" s="3">
        <f t="shared" si="31"/>
        <v>0</v>
      </c>
      <c r="Y24" s="3">
        <f t="shared" si="31"/>
        <v>0</v>
      </c>
      <c r="Z24" s="3">
        <f t="shared" si="31"/>
        <v>0</v>
      </c>
      <c r="AA24" s="3">
        <f t="shared" si="31"/>
        <v>0</v>
      </c>
      <c r="AB24" s="3">
        <f t="shared" si="31"/>
        <v>0</v>
      </c>
      <c r="AC24" s="3">
        <f t="shared" si="31"/>
        <v>0</v>
      </c>
      <c r="AD24" s="3">
        <f t="shared" si="31"/>
        <v>0</v>
      </c>
      <c r="AE24" s="3">
        <f t="shared" si="31"/>
        <v>0</v>
      </c>
      <c r="AF24" s="3">
        <f t="shared" si="31"/>
        <v>0</v>
      </c>
      <c r="AG24" s="3">
        <f t="shared" si="31"/>
        <v>0</v>
      </c>
      <c r="AH24" s="3">
        <f t="shared" si="31"/>
        <v>0</v>
      </c>
      <c r="AI24" s="3">
        <f t="shared" si="31"/>
        <v>0</v>
      </c>
      <c r="AJ24" s="3">
        <f t="shared" si="31"/>
        <v>0</v>
      </c>
      <c r="AK24" s="3">
        <f t="shared" si="31"/>
        <v>0</v>
      </c>
      <c r="AL24" s="3">
        <f t="shared" si="31"/>
        <v>0</v>
      </c>
      <c r="AM24" s="3">
        <f t="shared" si="31"/>
        <v>0</v>
      </c>
      <c r="AN24" s="3">
        <f t="shared" si="31"/>
        <v>0</v>
      </c>
      <c r="AO24" s="3">
        <f t="shared" si="31"/>
        <v>0</v>
      </c>
      <c r="AP24" s="3">
        <f t="shared" si="31"/>
        <v>0</v>
      </c>
      <c r="AQ24" s="3">
        <f t="shared" si="31"/>
        <v>0</v>
      </c>
      <c r="AR24" s="3">
        <f t="shared" si="31"/>
        <v>0</v>
      </c>
      <c r="AS24" s="3">
        <f t="shared" si="31"/>
        <v>0</v>
      </c>
      <c r="AT24" s="3">
        <f t="shared" si="31"/>
        <v>0</v>
      </c>
      <c r="AU24" s="3">
        <f t="shared" si="31"/>
        <v>0</v>
      </c>
      <c r="AV24" s="3">
        <f t="shared" si="31"/>
        <v>0</v>
      </c>
      <c r="AW24" s="3">
        <f t="shared" si="31"/>
        <v>0</v>
      </c>
      <c r="AX24" s="3">
        <f t="shared" si="31"/>
        <v>0</v>
      </c>
      <c r="AY24" s="3">
        <f t="shared" si="31"/>
        <v>0</v>
      </c>
      <c r="AZ24" s="3">
        <f t="shared" si="31"/>
        <v>0</v>
      </c>
      <c r="BA24" s="3">
        <f t="shared" si="31"/>
        <v>0</v>
      </c>
      <c r="BB24" s="3">
        <f t="shared" si="31"/>
        <v>0</v>
      </c>
      <c r="BC24" s="3">
        <f t="shared" si="31"/>
        <v>0</v>
      </c>
      <c r="BD24" s="3">
        <f t="shared" si="31"/>
        <v>0</v>
      </c>
      <c r="BE24" s="3">
        <f t="shared" si="31"/>
        <v>0</v>
      </c>
      <c r="BF24" s="3">
        <f t="shared" si="31"/>
        <v>0</v>
      </c>
      <c r="BG24" s="3">
        <f t="shared" si="31"/>
        <v>0</v>
      </c>
      <c r="BH24" s="3">
        <f t="shared" si="31"/>
        <v>0</v>
      </c>
      <c r="BI24" s="3">
        <f t="shared" si="31"/>
        <v>0</v>
      </c>
      <c r="BJ24" s="3">
        <f t="shared" si="31"/>
        <v>0</v>
      </c>
      <c r="BK24" s="3">
        <f t="shared" si="31"/>
        <v>0</v>
      </c>
      <c r="BL24" s="3">
        <f t="shared" si="31"/>
        <v>0</v>
      </c>
      <c r="BM24" s="3">
        <f t="shared" si="31"/>
        <v>0</v>
      </c>
      <c r="BN24" s="3">
        <f t="shared" si="31"/>
        <v>0</v>
      </c>
      <c r="BO24" s="3">
        <f t="shared" si="31"/>
        <v>0</v>
      </c>
      <c r="BP24" s="3">
        <f t="shared" si="31"/>
        <v>0</v>
      </c>
      <c r="BQ24" s="3">
        <f t="shared" si="31"/>
        <v>0</v>
      </c>
      <c r="BR24" s="3">
        <f t="shared" si="31"/>
        <v>0</v>
      </c>
      <c r="BS24" s="3">
        <f t="shared" si="31"/>
        <v>0</v>
      </c>
      <c r="BT24" s="3">
        <f t="shared" si="31"/>
        <v>0</v>
      </c>
      <c r="BU24" s="3">
        <f t="shared" si="31"/>
        <v>0</v>
      </c>
      <c r="BV24" s="3">
        <f t="shared" si="31"/>
        <v>0</v>
      </c>
      <c r="BW24" s="3">
        <f t="shared" si="31"/>
        <v>0</v>
      </c>
      <c r="BX24" s="3">
        <f t="shared" si="32"/>
        <v>0</v>
      </c>
      <c r="BY24" s="3">
        <f t="shared" si="32"/>
        <v>0</v>
      </c>
      <c r="BZ24" s="3">
        <f t="shared" si="32"/>
        <v>0</v>
      </c>
      <c r="CA24" s="3">
        <f t="shared" si="32"/>
        <v>0</v>
      </c>
      <c r="CB24" s="3">
        <f t="shared" si="32"/>
        <v>0</v>
      </c>
      <c r="CC24" s="3">
        <f t="shared" si="32"/>
        <v>0</v>
      </c>
      <c r="CD24" s="3">
        <f t="shared" si="32"/>
        <v>0</v>
      </c>
      <c r="CE24" s="3">
        <f t="shared" si="32"/>
        <v>0</v>
      </c>
      <c r="CF24" s="3">
        <f t="shared" si="32"/>
        <v>0</v>
      </c>
      <c r="CG24" s="3">
        <f t="shared" si="32"/>
        <v>0</v>
      </c>
      <c r="CH24" s="3">
        <f t="shared" si="32"/>
        <v>0</v>
      </c>
      <c r="CI24" s="3">
        <f t="shared" si="32"/>
        <v>0</v>
      </c>
      <c r="CJ24" s="3">
        <f t="shared" si="32"/>
        <v>0</v>
      </c>
      <c r="CK24" s="3">
        <f t="shared" si="32"/>
        <v>0</v>
      </c>
      <c r="CL24" s="3">
        <f t="shared" si="32"/>
        <v>0</v>
      </c>
      <c r="CM24" s="3">
        <f t="shared" si="32"/>
        <v>0</v>
      </c>
      <c r="CN24" s="3">
        <f t="shared" si="32"/>
        <v>0</v>
      </c>
      <c r="CO24" s="3">
        <f t="shared" si="32"/>
        <v>0</v>
      </c>
      <c r="CP24" s="3">
        <f t="shared" si="32"/>
        <v>0</v>
      </c>
      <c r="CQ24" s="3">
        <f t="shared" si="32"/>
        <v>0</v>
      </c>
      <c r="CR24" s="3">
        <f t="shared" si="32"/>
        <v>0</v>
      </c>
      <c r="CS24" s="3">
        <f t="shared" si="32"/>
        <v>0</v>
      </c>
      <c r="CT24" s="3">
        <f t="shared" si="32"/>
        <v>0</v>
      </c>
      <c r="CU24" s="3">
        <f t="shared" si="32"/>
        <v>0</v>
      </c>
      <c r="CV24" s="3">
        <f t="shared" si="32"/>
        <v>0</v>
      </c>
      <c r="CW24" s="3">
        <f t="shared" si="32"/>
        <v>0</v>
      </c>
      <c r="CX24" s="3">
        <f t="shared" si="32"/>
        <v>0</v>
      </c>
      <c r="CY24" s="3">
        <f t="shared" si="32"/>
        <v>0</v>
      </c>
      <c r="CZ24" s="3">
        <f t="shared" si="32"/>
        <v>0</v>
      </c>
      <c r="DA24" s="3">
        <f t="shared" si="32"/>
        <v>0</v>
      </c>
      <c r="DB24" s="3">
        <f t="shared" si="32"/>
        <v>0</v>
      </c>
      <c r="DC24" s="3">
        <f t="shared" si="32"/>
        <v>0</v>
      </c>
      <c r="DD24" s="3">
        <f t="shared" si="32"/>
        <v>0</v>
      </c>
      <c r="DE24" s="3">
        <f t="shared" si="32"/>
        <v>0</v>
      </c>
      <c r="DF24" s="3">
        <f t="shared" si="32"/>
        <v>0</v>
      </c>
      <c r="DG24" s="3">
        <f t="shared" si="32"/>
        <v>0</v>
      </c>
      <c r="DH24" s="3">
        <f t="shared" si="32"/>
        <v>0</v>
      </c>
      <c r="DI24" s="3">
        <f t="shared" si="32"/>
        <v>0</v>
      </c>
      <c r="DJ24" s="3">
        <f t="shared" si="32"/>
        <v>0</v>
      </c>
      <c r="DK24" s="3">
        <f t="shared" si="32"/>
        <v>0</v>
      </c>
      <c r="DL24" s="3">
        <f t="shared" si="32"/>
        <v>0</v>
      </c>
      <c r="DM24" s="3">
        <f t="shared" si="32"/>
        <v>0</v>
      </c>
      <c r="DN24" s="3">
        <f t="shared" si="32"/>
        <v>0</v>
      </c>
      <c r="DO24" s="3">
        <f t="shared" si="32"/>
        <v>0</v>
      </c>
      <c r="DP24" s="3">
        <f t="shared" si="32"/>
        <v>0</v>
      </c>
      <c r="DQ24" s="3">
        <f t="shared" si="32"/>
        <v>0</v>
      </c>
      <c r="DR24" s="3">
        <f t="shared" si="32"/>
        <v>0</v>
      </c>
      <c r="DS24" s="3">
        <f t="shared" si="32"/>
        <v>0</v>
      </c>
      <c r="DT24" s="3">
        <f t="shared" si="32"/>
        <v>0</v>
      </c>
      <c r="DU24" s="3">
        <f t="shared" si="32"/>
        <v>0</v>
      </c>
      <c r="DV24" s="3">
        <f t="shared" si="32"/>
        <v>0</v>
      </c>
      <c r="DW24" s="3">
        <f t="shared" si="32"/>
        <v>0</v>
      </c>
      <c r="DX24" s="3">
        <f t="shared" si="32"/>
        <v>0</v>
      </c>
      <c r="DY24" s="3">
        <f t="shared" si="32"/>
        <v>0</v>
      </c>
      <c r="DZ24" s="3">
        <f t="shared" si="32"/>
        <v>0</v>
      </c>
      <c r="EA24" s="3">
        <f t="shared" si="32"/>
        <v>0</v>
      </c>
      <c r="EB24" s="3">
        <f t="shared" si="32"/>
        <v>0</v>
      </c>
      <c r="EC24" s="3">
        <f t="shared" si="32"/>
        <v>0</v>
      </c>
      <c r="ED24" s="3">
        <f t="shared" si="32"/>
        <v>0</v>
      </c>
      <c r="EE24" s="3">
        <f t="shared" si="32"/>
        <v>0</v>
      </c>
      <c r="EF24" s="3">
        <f t="shared" si="32"/>
        <v>0</v>
      </c>
      <c r="EG24" s="3">
        <f t="shared" si="32"/>
        <v>0</v>
      </c>
      <c r="EH24" s="3">
        <f t="shared" si="32"/>
        <v>0</v>
      </c>
      <c r="EI24" s="3">
        <f t="shared" si="32"/>
        <v>0</v>
      </c>
      <c r="EJ24" s="3">
        <f t="shared" si="33"/>
        <v>0</v>
      </c>
      <c r="EK24" s="3">
        <f t="shared" si="33"/>
        <v>0</v>
      </c>
      <c r="EL24" s="3">
        <f t="shared" si="33"/>
        <v>0</v>
      </c>
      <c r="EM24" s="3">
        <f t="shared" si="33"/>
        <v>0</v>
      </c>
      <c r="EN24" s="3">
        <f t="shared" si="33"/>
        <v>0</v>
      </c>
      <c r="EO24" s="3">
        <f t="shared" si="33"/>
        <v>0</v>
      </c>
      <c r="EP24" s="3">
        <f t="shared" si="33"/>
        <v>0</v>
      </c>
      <c r="EQ24" s="3">
        <f t="shared" si="33"/>
        <v>0</v>
      </c>
      <c r="ER24" s="3">
        <f t="shared" si="33"/>
        <v>0</v>
      </c>
      <c r="ES24" s="3">
        <f t="shared" si="33"/>
        <v>0</v>
      </c>
      <c r="ET24" s="3">
        <f t="shared" si="33"/>
        <v>0</v>
      </c>
      <c r="EU24" s="3">
        <f t="shared" si="33"/>
        <v>0</v>
      </c>
      <c r="EV24" s="3">
        <f t="shared" si="33"/>
        <v>0</v>
      </c>
      <c r="EW24" s="3">
        <f t="shared" si="33"/>
        <v>0</v>
      </c>
      <c r="EX24" s="3">
        <f t="shared" si="33"/>
        <v>0</v>
      </c>
      <c r="EY24" s="3">
        <f t="shared" si="33"/>
        <v>0</v>
      </c>
      <c r="EZ24" s="3">
        <f t="shared" si="33"/>
        <v>0</v>
      </c>
      <c r="FA24" s="3">
        <f t="shared" si="33"/>
        <v>0</v>
      </c>
      <c r="FB24" s="3">
        <f t="shared" si="33"/>
        <v>0</v>
      </c>
      <c r="FC24" s="3">
        <f t="shared" si="33"/>
        <v>0</v>
      </c>
      <c r="FD24" s="3">
        <f t="shared" si="33"/>
        <v>0</v>
      </c>
      <c r="FE24" s="3">
        <f t="shared" si="33"/>
        <v>0</v>
      </c>
      <c r="FF24" s="3">
        <f t="shared" si="33"/>
        <v>0</v>
      </c>
      <c r="FG24" s="3">
        <f t="shared" si="33"/>
        <v>0</v>
      </c>
      <c r="FH24" s="3">
        <f t="shared" si="33"/>
        <v>0</v>
      </c>
      <c r="FI24" s="3">
        <f t="shared" si="33"/>
        <v>0</v>
      </c>
      <c r="FJ24" s="3">
        <f t="shared" si="33"/>
        <v>0</v>
      </c>
      <c r="FK24" s="3">
        <f t="shared" si="33"/>
        <v>0</v>
      </c>
      <c r="FL24" s="3">
        <f t="shared" si="33"/>
        <v>0</v>
      </c>
      <c r="FM24" s="3">
        <f t="shared" si="33"/>
        <v>0</v>
      </c>
      <c r="FN24" s="3">
        <f t="shared" si="33"/>
        <v>0</v>
      </c>
      <c r="FO24" s="3">
        <f t="shared" si="33"/>
        <v>0</v>
      </c>
      <c r="FP24" s="3">
        <f t="shared" si="33"/>
        <v>0</v>
      </c>
      <c r="FQ24" s="3">
        <f t="shared" si="33"/>
        <v>0</v>
      </c>
      <c r="FR24" s="3">
        <f t="shared" si="33"/>
        <v>0</v>
      </c>
      <c r="FS24" s="3">
        <f t="shared" si="33"/>
        <v>0</v>
      </c>
      <c r="FT24" s="3">
        <f t="shared" si="33"/>
        <v>0</v>
      </c>
      <c r="FU24" s="3">
        <f t="shared" si="33"/>
        <v>0</v>
      </c>
      <c r="FV24" s="3">
        <f t="shared" si="33"/>
        <v>0</v>
      </c>
      <c r="FW24" s="3">
        <f t="shared" si="33"/>
        <v>0</v>
      </c>
      <c r="FX24" s="3">
        <f t="shared" si="33"/>
        <v>0</v>
      </c>
      <c r="FY24" s="3">
        <f t="shared" si="33"/>
        <v>0</v>
      </c>
      <c r="FZ24" s="3">
        <f t="shared" si="33"/>
        <v>0</v>
      </c>
      <c r="GA24" s="3">
        <f t="shared" si="33"/>
        <v>0</v>
      </c>
      <c r="GB24" s="3">
        <f t="shared" si="33"/>
        <v>0</v>
      </c>
      <c r="GC24" s="3">
        <f t="shared" si="33"/>
        <v>0</v>
      </c>
      <c r="GD24" s="3">
        <f t="shared" si="33"/>
        <v>0</v>
      </c>
      <c r="GE24" s="3">
        <f t="shared" si="33"/>
        <v>0</v>
      </c>
      <c r="GF24" s="3">
        <f t="shared" si="33"/>
        <v>0</v>
      </c>
      <c r="GG24" s="3">
        <f t="shared" si="33"/>
        <v>0</v>
      </c>
      <c r="GH24" s="3">
        <f t="shared" si="33"/>
        <v>0</v>
      </c>
      <c r="GI24" s="3">
        <f t="shared" si="33"/>
        <v>0</v>
      </c>
      <c r="GJ24" s="3">
        <f t="shared" si="33"/>
        <v>0</v>
      </c>
      <c r="GK24" s="3">
        <f t="shared" si="33"/>
        <v>0</v>
      </c>
      <c r="GL24" s="3">
        <f t="shared" si="33"/>
        <v>0</v>
      </c>
      <c r="GM24" s="3">
        <f t="shared" si="33"/>
        <v>0</v>
      </c>
      <c r="GN24" s="3">
        <f t="shared" si="33"/>
        <v>0</v>
      </c>
      <c r="GO24" s="3">
        <f t="shared" si="33"/>
        <v>0</v>
      </c>
      <c r="GP24" s="3">
        <f t="shared" si="33"/>
        <v>0</v>
      </c>
      <c r="GQ24" s="3">
        <f t="shared" si="33"/>
        <v>0</v>
      </c>
      <c r="GR24" s="3">
        <f t="shared" si="33"/>
        <v>0</v>
      </c>
      <c r="GS24" s="3">
        <f t="shared" si="33"/>
        <v>0</v>
      </c>
      <c r="GT24" s="3">
        <f t="shared" si="33"/>
        <v>0</v>
      </c>
      <c r="GU24" s="3">
        <f t="shared" si="33"/>
        <v>0</v>
      </c>
      <c r="GV24" s="3">
        <f t="shared" si="34"/>
        <v>0</v>
      </c>
      <c r="GW24" s="3">
        <f t="shared" si="34"/>
        <v>0</v>
      </c>
      <c r="GX24" s="3">
        <f t="shared" si="34"/>
        <v>0</v>
      </c>
      <c r="GY24" s="3">
        <f t="shared" si="34"/>
        <v>0</v>
      </c>
      <c r="GZ24" s="3">
        <f t="shared" si="34"/>
        <v>0</v>
      </c>
      <c r="HA24" s="3">
        <f t="shared" si="34"/>
        <v>0</v>
      </c>
      <c r="HB24" s="3">
        <f t="shared" si="34"/>
        <v>0</v>
      </c>
      <c r="HC24" s="3">
        <f t="shared" si="34"/>
        <v>0</v>
      </c>
      <c r="HD24" s="3">
        <f t="shared" si="34"/>
        <v>0</v>
      </c>
      <c r="HE24" s="3">
        <f t="shared" si="34"/>
        <v>0</v>
      </c>
      <c r="HF24" s="3">
        <f t="shared" si="34"/>
        <v>0</v>
      </c>
      <c r="HG24" s="3">
        <f t="shared" si="34"/>
        <v>0</v>
      </c>
      <c r="HH24" s="3">
        <f t="shared" si="34"/>
        <v>0</v>
      </c>
      <c r="HI24" s="3">
        <f t="shared" si="34"/>
        <v>0</v>
      </c>
      <c r="HJ24" s="3">
        <f t="shared" si="34"/>
        <v>0</v>
      </c>
      <c r="HK24" s="3">
        <f t="shared" si="34"/>
        <v>0</v>
      </c>
      <c r="HL24" s="3">
        <f t="shared" si="34"/>
        <v>0</v>
      </c>
      <c r="HM24" s="3">
        <f t="shared" si="34"/>
        <v>0</v>
      </c>
      <c r="HN24" s="3">
        <f t="shared" si="34"/>
        <v>0</v>
      </c>
      <c r="HO24" s="3">
        <f t="shared" si="34"/>
        <v>0</v>
      </c>
      <c r="HP24" s="3">
        <f t="shared" si="34"/>
        <v>0</v>
      </c>
      <c r="HQ24" s="3">
        <f t="shared" si="34"/>
        <v>0</v>
      </c>
      <c r="HR24" s="3">
        <f t="shared" si="34"/>
        <v>0</v>
      </c>
      <c r="HS24" s="3">
        <f t="shared" si="34"/>
        <v>0</v>
      </c>
      <c r="HT24" s="3">
        <f t="shared" si="34"/>
        <v>0</v>
      </c>
      <c r="HU24" s="3">
        <f t="shared" si="34"/>
        <v>0</v>
      </c>
      <c r="HV24" s="3">
        <f t="shared" si="34"/>
        <v>0</v>
      </c>
      <c r="HW24" s="3">
        <f t="shared" si="34"/>
        <v>0</v>
      </c>
      <c r="HX24" s="3">
        <f t="shared" si="34"/>
        <v>0</v>
      </c>
      <c r="HY24" s="3">
        <f t="shared" si="34"/>
        <v>0</v>
      </c>
      <c r="HZ24" s="3">
        <f t="shared" si="34"/>
        <v>0</v>
      </c>
      <c r="IA24" s="3">
        <f t="shared" si="34"/>
        <v>0</v>
      </c>
      <c r="IB24" s="3">
        <f t="shared" si="34"/>
        <v>0</v>
      </c>
      <c r="IC24" s="3">
        <f t="shared" si="34"/>
        <v>0</v>
      </c>
      <c r="ID24" s="3">
        <f t="shared" si="34"/>
        <v>0</v>
      </c>
      <c r="IE24" s="3">
        <f t="shared" si="34"/>
        <v>0</v>
      </c>
      <c r="IF24" s="3">
        <f t="shared" si="34"/>
        <v>0</v>
      </c>
      <c r="IG24" s="3">
        <f t="shared" si="34"/>
        <v>0</v>
      </c>
      <c r="IH24" s="3">
        <f t="shared" si="34"/>
        <v>0</v>
      </c>
      <c r="II24" s="3">
        <f t="shared" si="34"/>
        <v>0</v>
      </c>
      <c r="IJ24" s="3">
        <f t="shared" si="34"/>
        <v>0</v>
      </c>
      <c r="IK24" s="3">
        <f t="shared" si="34"/>
        <v>0</v>
      </c>
      <c r="IL24" s="3">
        <f t="shared" si="34"/>
        <v>0</v>
      </c>
      <c r="IM24" s="3">
        <f t="shared" si="34"/>
        <v>0</v>
      </c>
      <c r="IN24" s="3">
        <f t="shared" si="34"/>
        <v>0</v>
      </c>
      <c r="IO24" s="3">
        <f t="shared" si="34"/>
        <v>0</v>
      </c>
      <c r="IP24" s="3">
        <f t="shared" si="34"/>
        <v>0</v>
      </c>
      <c r="IQ24" s="3">
        <f t="shared" si="34"/>
        <v>0</v>
      </c>
      <c r="IR24" s="3">
        <f t="shared" si="34"/>
        <v>0</v>
      </c>
      <c r="IS24" s="3">
        <f t="shared" si="34"/>
        <v>0</v>
      </c>
      <c r="IT24" s="3">
        <f t="shared" si="34"/>
        <v>0</v>
      </c>
      <c r="IU24" s="3">
        <f t="shared" si="34"/>
        <v>0</v>
      </c>
      <c r="IV24" s="3">
        <f t="shared" si="34"/>
        <v>0</v>
      </c>
      <c r="IW24" s="3">
        <f t="shared" si="34"/>
        <v>0</v>
      </c>
      <c r="IX24" s="3">
        <f t="shared" si="34"/>
        <v>0</v>
      </c>
      <c r="IY24" s="3">
        <f t="shared" si="34"/>
        <v>0</v>
      </c>
      <c r="IZ24" s="3">
        <f t="shared" si="34"/>
        <v>0</v>
      </c>
      <c r="JA24" s="3">
        <f t="shared" si="34"/>
        <v>0</v>
      </c>
      <c r="JB24" s="3">
        <f t="shared" si="34"/>
        <v>0</v>
      </c>
      <c r="JC24" s="3">
        <f t="shared" si="34"/>
        <v>0</v>
      </c>
      <c r="JD24" s="3">
        <f t="shared" si="34"/>
        <v>0</v>
      </c>
      <c r="JE24" s="3">
        <f t="shared" si="34"/>
        <v>0</v>
      </c>
      <c r="JF24" s="3">
        <f t="shared" si="34"/>
        <v>0</v>
      </c>
      <c r="JG24" s="3">
        <f t="shared" si="34"/>
        <v>0</v>
      </c>
      <c r="JH24" s="3">
        <f t="shared" si="35"/>
        <v>0</v>
      </c>
      <c r="JI24" s="3">
        <f t="shared" si="35"/>
        <v>0</v>
      </c>
      <c r="JJ24" s="3">
        <f t="shared" si="35"/>
        <v>0</v>
      </c>
      <c r="JK24" s="3">
        <f t="shared" si="35"/>
        <v>0</v>
      </c>
      <c r="JL24" s="3">
        <f t="shared" si="35"/>
        <v>0</v>
      </c>
      <c r="JM24" s="3">
        <f t="shared" si="35"/>
        <v>0</v>
      </c>
      <c r="JN24" s="3">
        <f t="shared" si="35"/>
        <v>0</v>
      </c>
      <c r="JO24" s="3">
        <f t="shared" si="35"/>
        <v>0</v>
      </c>
      <c r="JP24" s="3">
        <f t="shared" si="35"/>
        <v>0</v>
      </c>
      <c r="JQ24" s="3">
        <f t="shared" si="35"/>
        <v>0</v>
      </c>
      <c r="JR24" s="3">
        <f t="shared" si="35"/>
        <v>0</v>
      </c>
      <c r="JS24" s="3">
        <f t="shared" si="35"/>
        <v>0</v>
      </c>
      <c r="JT24" s="3">
        <f t="shared" si="35"/>
        <v>0</v>
      </c>
      <c r="JU24" s="3">
        <f t="shared" si="35"/>
        <v>0</v>
      </c>
      <c r="JV24" s="3">
        <f t="shared" si="35"/>
        <v>0</v>
      </c>
      <c r="JW24" s="3">
        <f t="shared" si="35"/>
        <v>0</v>
      </c>
      <c r="JX24" s="3">
        <f t="shared" si="35"/>
        <v>0</v>
      </c>
      <c r="JY24" s="3">
        <f t="shared" si="35"/>
        <v>0</v>
      </c>
      <c r="JZ24" s="3">
        <f t="shared" si="35"/>
        <v>0</v>
      </c>
      <c r="KA24" s="3">
        <f t="shared" si="35"/>
        <v>0</v>
      </c>
      <c r="KB24" s="3">
        <f t="shared" si="35"/>
        <v>0</v>
      </c>
      <c r="KC24" s="3">
        <f t="shared" si="35"/>
        <v>0</v>
      </c>
      <c r="KD24" s="3">
        <f t="shared" si="35"/>
        <v>0</v>
      </c>
      <c r="KE24" s="3">
        <f t="shared" si="35"/>
        <v>0</v>
      </c>
      <c r="KF24" s="3">
        <f t="shared" si="35"/>
        <v>0</v>
      </c>
      <c r="KG24" s="3">
        <f t="shared" si="35"/>
        <v>0</v>
      </c>
      <c r="KH24" s="3">
        <f t="shared" si="35"/>
        <v>0</v>
      </c>
      <c r="KI24" s="3">
        <f t="shared" si="35"/>
        <v>0</v>
      </c>
      <c r="KJ24" s="3">
        <f t="shared" si="35"/>
        <v>0</v>
      </c>
      <c r="KK24" s="3">
        <f t="shared" si="35"/>
        <v>0</v>
      </c>
      <c r="KL24" s="3">
        <f t="shared" si="35"/>
        <v>0</v>
      </c>
      <c r="KM24" s="3">
        <f t="shared" si="35"/>
        <v>4</v>
      </c>
      <c r="KN24" s="3">
        <f t="shared" si="35"/>
        <v>4</v>
      </c>
      <c r="KO24" s="3">
        <f t="shared" si="35"/>
        <v>4</v>
      </c>
      <c r="KP24" s="3">
        <f t="shared" si="35"/>
        <v>4</v>
      </c>
      <c r="KQ24" s="3">
        <f t="shared" si="35"/>
        <v>4</v>
      </c>
      <c r="KR24" s="3">
        <f t="shared" si="35"/>
        <v>4</v>
      </c>
      <c r="KS24" s="3">
        <f t="shared" si="35"/>
        <v>4</v>
      </c>
      <c r="KT24" s="3">
        <f t="shared" si="35"/>
        <v>4</v>
      </c>
      <c r="KU24" s="3">
        <f t="shared" si="35"/>
        <v>4</v>
      </c>
      <c r="KV24" s="3">
        <f t="shared" si="35"/>
        <v>4</v>
      </c>
      <c r="KW24" s="3">
        <f t="shared" si="35"/>
        <v>4</v>
      </c>
      <c r="KX24" s="3">
        <f t="shared" si="35"/>
        <v>4</v>
      </c>
      <c r="KY24" s="3">
        <f t="shared" si="35"/>
        <v>4</v>
      </c>
      <c r="KZ24" s="3">
        <f t="shared" si="35"/>
        <v>4</v>
      </c>
      <c r="LA24" s="3">
        <f t="shared" si="35"/>
        <v>4</v>
      </c>
      <c r="LB24" s="3">
        <f t="shared" si="35"/>
        <v>4</v>
      </c>
      <c r="LC24" s="3">
        <f t="shared" si="35"/>
        <v>4</v>
      </c>
      <c r="LD24" s="3">
        <f t="shared" si="35"/>
        <v>4</v>
      </c>
      <c r="LE24" s="3">
        <f t="shared" si="35"/>
        <v>4</v>
      </c>
      <c r="LF24" s="3">
        <f t="shared" si="35"/>
        <v>4</v>
      </c>
      <c r="LG24" s="3">
        <f t="shared" si="35"/>
        <v>4</v>
      </c>
      <c r="LH24" s="3">
        <f t="shared" si="35"/>
        <v>4</v>
      </c>
      <c r="LI24" s="3">
        <f t="shared" si="35"/>
        <v>4</v>
      </c>
      <c r="LJ24" s="3">
        <f t="shared" si="35"/>
        <v>4</v>
      </c>
      <c r="LK24" s="3">
        <f t="shared" si="35"/>
        <v>4</v>
      </c>
      <c r="LL24" s="3">
        <f t="shared" si="35"/>
        <v>4</v>
      </c>
      <c r="LM24" s="3">
        <f t="shared" si="35"/>
        <v>4</v>
      </c>
      <c r="LN24" s="3">
        <f t="shared" si="35"/>
        <v>4</v>
      </c>
      <c r="LO24" s="3">
        <f t="shared" si="35"/>
        <v>4</v>
      </c>
      <c r="LP24" s="3">
        <f t="shared" si="35"/>
        <v>4</v>
      </c>
      <c r="LQ24" s="3">
        <f t="shared" si="35"/>
        <v>4</v>
      </c>
      <c r="LR24" s="3">
        <f t="shared" si="35"/>
        <v>4</v>
      </c>
      <c r="LS24" s="3">
        <f t="shared" si="35"/>
        <v>4</v>
      </c>
      <c r="LT24" s="3">
        <f t="shared" si="27"/>
        <v>4</v>
      </c>
      <c r="LU24" s="3">
        <f t="shared" si="27"/>
        <v>4</v>
      </c>
      <c r="LV24" s="3">
        <f t="shared" si="27"/>
        <v>4</v>
      </c>
      <c r="LW24" s="3">
        <f t="shared" si="27"/>
        <v>4</v>
      </c>
      <c r="LX24" s="3">
        <f t="shared" si="27"/>
        <v>4</v>
      </c>
      <c r="LY24" s="3">
        <f t="shared" si="27"/>
        <v>4</v>
      </c>
      <c r="LZ24" s="3">
        <f t="shared" si="27"/>
        <v>4</v>
      </c>
      <c r="MA24" s="3">
        <f t="shared" si="27"/>
        <v>4</v>
      </c>
      <c r="MB24" s="3">
        <f t="shared" si="27"/>
        <v>4</v>
      </c>
      <c r="MC24" s="3">
        <f t="shared" si="27"/>
        <v>4</v>
      </c>
      <c r="MD24" s="3">
        <f t="shared" si="27"/>
        <v>4</v>
      </c>
      <c r="ME24" s="3">
        <f t="shared" si="27"/>
        <v>4</v>
      </c>
      <c r="MF24" s="3">
        <f t="shared" si="27"/>
        <v>4</v>
      </c>
      <c r="MG24" s="3">
        <f t="shared" si="27"/>
        <v>4</v>
      </c>
      <c r="MH24" s="3">
        <f t="shared" si="27"/>
        <v>4</v>
      </c>
      <c r="MI24" s="3">
        <f t="shared" si="27"/>
        <v>4</v>
      </c>
      <c r="MJ24" s="3">
        <f t="shared" si="27"/>
        <v>4</v>
      </c>
      <c r="MK24" s="3">
        <f t="shared" si="27"/>
        <v>4</v>
      </c>
      <c r="ML24" s="3">
        <f t="shared" si="27"/>
        <v>4</v>
      </c>
      <c r="MM24" s="3">
        <f t="shared" si="27"/>
        <v>4</v>
      </c>
      <c r="MN24" s="3">
        <f t="shared" si="27"/>
        <v>4</v>
      </c>
      <c r="MO24" s="3">
        <f t="shared" si="27"/>
        <v>4</v>
      </c>
      <c r="MP24" s="3">
        <f t="shared" si="27"/>
        <v>4</v>
      </c>
      <c r="MQ24" s="3">
        <f t="shared" si="27"/>
        <v>4</v>
      </c>
      <c r="MR24" s="3">
        <f t="shared" si="27"/>
        <v>4</v>
      </c>
      <c r="MS24" s="3">
        <f t="shared" si="27"/>
        <v>4</v>
      </c>
      <c r="MT24" s="3">
        <f t="shared" si="27"/>
        <v>4</v>
      </c>
      <c r="MU24" s="3">
        <f t="shared" si="27"/>
        <v>4</v>
      </c>
      <c r="MV24" s="3">
        <f t="shared" si="27"/>
        <v>4</v>
      </c>
      <c r="MW24" s="3">
        <f t="shared" si="27"/>
        <v>4</v>
      </c>
      <c r="MX24" s="3">
        <f t="shared" si="27"/>
        <v>4</v>
      </c>
      <c r="MY24" s="3">
        <f t="shared" si="27"/>
        <v>4</v>
      </c>
      <c r="MZ24" s="3">
        <f t="shared" si="27"/>
        <v>4</v>
      </c>
      <c r="NA24" s="3">
        <f t="shared" si="27"/>
        <v>4</v>
      </c>
      <c r="NB24" s="3">
        <f t="shared" si="27"/>
        <v>4</v>
      </c>
      <c r="NC24" s="3">
        <f t="shared" si="27"/>
        <v>4</v>
      </c>
      <c r="ND24" s="3">
        <f t="shared" si="27"/>
        <v>4</v>
      </c>
      <c r="NE24" s="3">
        <f t="shared" si="27"/>
        <v>4</v>
      </c>
      <c r="NF24" s="3">
        <f t="shared" si="27"/>
        <v>4</v>
      </c>
      <c r="NG24" s="3">
        <f t="shared" si="27"/>
        <v>4</v>
      </c>
    </row>
    <row r="25" spans="3:371" x14ac:dyDescent="0.2">
      <c r="D25" s="4" t="s">
        <v>13</v>
      </c>
      <c r="E25">
        <v>10</v>
      </c>
      <c r="F25" s="33">
        <v>9.9999999999999998E-201</v>
      </c>
      <c r="G25" s="33">
        <f>F25/SUM($F$20:$F$24)</f>
        <v>1.9999999999999999E-201</v>
      </c>
      <c r="H25">
        <f>I24</f>
        <v>360</v>
      </c>
      <c r="I25">
        <f>360*SUM($G$20:G25)</f>
        <v>360</v>
      </c>
      <c r="J25" t="str">
        <f>D25</f>
        <v>Blanco</v>
      </c>
      <c r="K25" s="3">
        <f t="shared" ref="K25:BV25" si="36">IF(AND(K$9&gt;=$H25,K$9&lt;=$I25),$E25,0)</f>
        <v>0</v>
      </c>
      <c r="L25" s="3">
        <f t="shared" si="36"/>
        <v>0</v>
      </c>
      <c r="M25" s="3">
        <f t="shared" si="36"/>
        <v>0</v>
      </c>
      <c r="N25" s="3">
        <f t="shared" si="36"/>
        <v>0</v>
      </c>
      <c r="O25" s="3">
        <f t="shared" si="36"/>
        <v>0</v>
      </c>
      <c r="P25" s="3">
        <f t="shared" si="36"/>
        <v>0</v>
      </c>
      <c r="Q25" s="3">
        <f t="shared" si="36"/>
        <v>0</v>
      </c>
      <c r="R25" s="3">
        <f t="shared" si="36"/>
        <v>0</v>
      </c>
      <c r="S25" s="3">
        <f t="shared" si="36"/>
        <v>0</v>
      </c>
      <c r="T25" s="3">
        <f t="shared" si="36"/>
        <v>0</v>
      </c>
      <c r="U25" s="3">
        <f t="shared" si="36"/>
        <v>0</v>
      </c>
      <c r="V25" s="3">
        <f t="shared" si="36"/>
        <v>0</v>
      </c>
      <c r="W25" s="3">
        <f t="shared" si="36"/>
        <v>0</v>
      </c>
      <c r="X25" s="3">
        <f t="shared" si="36"/>
        <v>0</v>
      </c>
      <c r="Y25" s="3">
        <f t="shared" si="36"/>
        <v>0</v>
      </c>
      <c r="Z25" s="3">
        <f t="shared" si="36"/>
        <v>0</v>
      </c>
      <c r="AA25" s="3">
        <f t="shared" si="36"/>
        <v>0</v>
      </c>
      <c r="AB25" s="3">
        <f t="shared" si="36"/>
        <v>0</v>
      </c>
      <c r="AC25" s="3">
        <f t="shared" si="36"/>
        <v>0</v>
      </c>
      <c r="AD25" s="3">
        <f t="shared" si="36"/>
        <v>0</v>
      </c>
      <c r="AE25" s="3">
        <f t="shared" si="36"/>
        <v>0</v>
      </c>
      <c r="AF25" s="3">
        <f t="shared" si="36"/>
        <v>0</v>
      </c>
      <c r="AG25" s="3">
        <f t="shared" si="36"/>
        <v>0</v>
      </c>
      <c r="AH25" s="3">
        <f t="shared" si="36"/>
        <v>0</v>
      </c>
      <c r="AI25" s="3">
        <f t="shared" si="36"/>
        <v>0</v>
      </c>
      <c r="AJ25" s="3">
        <f t="shared" si="36"/>
        <v>0</v>
      </c>
      <c r="AK25" s="3">
        <f t="shared" si="36"/>
        <v>0</v>
      </c>
      <c r="AL25" s="3">
        <f t="shared" si="36"/>
        <v>0</v>
      </c>
      <c r="AM25" s="3">
        <f t="shared" si="36"/>
        <v>0</v>
      </c>
      <c r="AN25" s="3">
        <f t="shared" si="36"/>
        <v>0</v>
      </c>
      <c r="AO25" s="3">
        <f t="shared" si="36"/>
        <v>0</v>
      </c>
      <c r="AP25" s="3">
        <f t="shared" si="36"/>
        <v>0</v>
      </c>
      <c r="AQ25" s="3">
        <f t="shared" si="36"/>
        <v>0</v>
      </c>
      <c r="AR25" s="3">
        <f t="shared" si="36"/>
        <v>0</v>
      </c>
      <c r="AS25" s="3">
        <f t="shared" si="36"/>
        <v>0</v>
      </c>
      <c r="AT25" s="3">
        <f t="shared" si="36"/>
        <v>0</v>
      </c>
      <c r="AU25" s="3">
        <f t="shared" si="36"/>
        <v>0</v>
      </c>
      <c r="AV25" s="3">
        <f t="shared" si="36"/>
        <v>0</v>
      </c>
      <c r="AW25" s="3">
        <f t="shared" si="36"/>
        <v>0</v>
      </c>
      <c r="AX25" s="3">
        <f t="shared" si="36"/>
        <v>0</v>
      </c>
      <c r="AY25" s="3">
        <f t="shared" si="36"/>
        <v>0</v>
      </c>
      <c r="AZ25" s="3">
        <f t="shared" si="36"/>
        <v>0</v>
      </c>
      <c r="BA25" s="3">
        <f t="shared" si="36"/>
        <v>0</v>
      </c>
      <c r="BB25" s="3">
        <f t="shared" si="36"/>
        <v>0</v>
      </c>
      <c r="BC25" s="3">
        <f t="shared" si="36"/>
        <v>0</v>
      </c>
      <c r="BD25" s="3">
        <f t="shared" si="36"/>
        <v>0</v>
      </c>
      <c r="BE25" s="3">
        <f t="shared" si="36"/>
        <v>0</v>
      </c>
      <c r="BF25" s="3">
        <f t="shared" si="36"/>
        <v>0</v>
      </c>
      <c r="BG25" s="3">
        <f t="shared" si="36"/>
        <v>0</v>
      </c>
      <c r="BH25" s="3">
        <f t="shared" si="36"/>
        <v>0</v>
      </c>
      <c r="BI25" s="3">
        <f t="shared" si="36"/>
        <v>0</v>
      </c>
      <c r="BJ25" s="3">
        <f t="shared" si="36"/>
        <v>0</v>
      </c>
      <c r="BK25" s="3">
        <f t="shared" si="36"/>
        <v>0</v>
      </c>
      <c r="BL25" s="3">
        <f t="shared" si="36"/>
        <v>0</v>
      </c>
      <c r="BM25" s="3">
        <f t="shared" si="36"/>
        <v>0</v>
      </c>
      <c r="BN25" s="3">
        <f t="shared" si="36"/>
        <v>0</v>
      </c>
      <c r="BO25" s="3">
        <f t="shared" si="36"/>
        <v>0</v>
      </c>
      <c r="BP25" s="3">
        <f t="shared" si="36"/>
        <v>0</v>
      </c>
      <c r="BQ25" s="3">
        <f t="shared" si="36"/>
        <v>0</v>
      </c>
      <c r="BR25" s="3">
        <f t="shared" si="36"/>
        <v>0</v>
      </c>
      <c r="BS25" s="3">
        <f t="shared" si="36"/>
        <v>0</v>
      </c>
      <c r="BT25" s="3">
        <f t="shared" si="36"/>
        <v>0</v>
      </c>
      <c r="BU25" s="3">
        <f t="shared" si="36"/>
        <v>0</v>
      </c>
      <c r="BV25" s="3">
        <f t="shared" si="36"/>
        <v>0</v>
      </c>
      <c r="BW25" s="3">
        <f t="shared" ref="BW25:EH25" si="37">IF(AND(BW$9&gt;=$H25,BW$9&lt;=$I25),$E25,0)</f>
        <v>0</v>
      </c>
      <c r="BX25" s="3">
        <f t="shared" si="37"/>
        <v>0</v>
      </c>
      <c r="BY25" s="3">
        <f t="shared" si="37"/>
        <v>0</v>
      </c>
      <c r="BZ25" s="3">
        <f t="shared" si="37"/>
        <v>0</v>
      </c>
      <c r="CA25" s="3">
        <f t="shared" si="37"/>
        <v>0</v>
      </c>
      <c r="CB25" s="3">
        <f t="shared" si="37"/>
        <v>0</v>
      </c>
      <c r="CC25" s="3">
        <f t="shared" si="37"/>
        <v>0</v>
      </c>
      <c r="CD25" s="3">
        <f t="shared" si="37"/>
        <v>0</v>
      </c>
      <c r="CE25" s="3">
        <f t="shared" si="37"/>
        <v>0</v>
      </c>
      <c r="CF25" s="3">
        <f t="shared" si="37"/>
        <v>0</v>
      </c>
      <c r="CG25" s="3">
        <f t="shared" si="37"/>
        <v>0</v>
      </c>
      <c r="CH25" s="3">
        <f t="shared" si="37"/>
        <v>0</v>
      </c>
      <c r="CI25" s="3">
        <f t="shared" si="37"/>
        <v>0</v>
      </c>
      <c r="CJ25" s="3">
        <f t="shared" si="37"/>
        <v>0</v>
      </c>
      <c r="CK25" s="3">
        <f t="shared" si="37"/>
        <v>0</v>
      </c>
      <c r="CL25" s="3">
        <f t="shared" si="37"/>
        <v>0</v>
      </c>
      <c r="CM25" s="3">
        <f t="shared" si="37"/>
        <v>0</v>
      </c>
      <c r="CN25" s="3">
        <f t="shared" si="37"/>
        <v>0</v>
      </c>
      <c r="CO25" s="3">
        <f t="shared" si="37"/>
        <v>0</v>
      </c>
      <c r="CP25" s="3">
        <f t="shared" si="37"/>
        <v>0</v>
      </c>
      <c r="CQ25" s="3">
        <f t="shared" si="37"/>
        <v>0</v>
      </c>
      <c r="CR25" s="3">
        <f t="shared" si="37"/>
        <v>0</v>
      </c>
      <c r="CS25" s="3">
        <f t="shared" si="37"/>
        <v>0</v>
      </c>
      <c r="CT25" s="3">
        <f t="shared" si="37"/>
        <v>0</v>
      </c>
      <c r="CU25" s="3">
        <f t="shared" si="37"/>
        <v>0</v>
      </c>
      <c r="CV25" s="3">
        <f t="shared" si="37"/>
        <v>0</v>
      </c>
      <c r="CW25" s="3">
        <f t="shared" si="37"/>
        <v>0</v>
      </c>
      <c r="CX25" s="3">
        <f t="shared" si="37"/>
        <v>0</v>
      </c>
      <c r="CY25" s="3">
        <f t="shared" si="37"/>
        <v>0</v>
      </c>
      <c r="CZ25" s="3">
        <f t="shared" si="37"/>
        <v>0</v>
      </c>
      <c r="DA25" s="3">
        <f t="shared" si="37"/>
        <v>0</v>
      </c>
      <c r="DB25" s="3">
        <f t="shared" si="37"/>
        <v>0</v>
      </c>
      <c r="DC25" s="3">
        <f t="shared" si="37"/>
        <v>0</v>
      </c>
      <c r="DD25" s="3">
        <f t="shared" si="37"/>
        <v>0</v>
      </c>
      <c r="DE25" s="3">
        <f t="shared" si="37"/>
        <v>0</v>
      </c>
      <c r="DF25" s="3">
        <f t="shared" si="37"/>
        <v>0</v>
      </c>
      <c r="DG25" s="3">
        <f t="shared" si="37"/>
        <v>0</v>
      </c>
      <c r="DH25" s="3">
        <f t="shared" si="37"/>
        <v>0</v>
      </c>
      <c r="DI25" s="3">
        <f t="shared" si="37"/>
        <v>0</v>
      </c>
      <c r="DJ25" s="3">
        <f t="shared" si="37"/>
        <v>0</v>
      </c>
      <c r="DK25" s="3">
        <f t="shared" si="37"/>
        <v>0</v>
      </c>
      <c r="DL25" s="3">
        <f t="shared" si="37"/>
        <v>0</v>
      </c>
      <c r="DM25" s="3">
        <f t="shared" si="37"/>
        <v>0</v>
      </c>
      <c r="DN25" s="3">
        <f t="shared" si="37"/>
        <v>0</v>
      </c>
      <c r="DO25" s="3">
        <f t="shared" si="37"/>
        <v>0</v>
      </c>
      <c r="DP25" s="3">
        <f t="shared" si="37"/>
        <v>0</v>
      </c>
      <c r="DQ25" s="3">
        <f t="shared" si="37"/>
        <v>0</v>
      </c>
      <c r="DR25" s="3">
        <f t="shared" si="37"/>
        <v>0</v>
      </c>
      <c r="DS25" s="3">
        <f t="shared" si="37"/>
        <v>0</v>
      </c>
      <c r="DT25" s="3">
        <f t="shared" si="37"/>
        <v>0</v>
      </c>
      <c r="DU25" s="3">
        <f t="shared" si="37"/>
        <v>0</v>
      </c>
      <c r="DV25" s="3">
        <f t="shared" si="37"/>
        <v>0</v>
      </c>
      <c r="DW25" s="3">
        <f t="shared" si="37"/>
        <v>0</v>
      </c>
      <c r="DX25" s="3">
        <f t="shared" si="37"/>
        <v>0</v>
      </c>
      <c r="DY25" s="3">
        <f t="shared" si="37"/>
        <v>0</v>
      </c>
      <c r="DZ25" s="3">
        <f t="shared" si="37"/>
        <v>0</v>
      </c>
      <c r="EA25" s="3">
        <f t="shared" si="37"/>
        <v>0</v>
      </c>
      <c r="EB25" s="3">
        <f t="shared" si="37"/>
        <v>0</v>
      </c>
      <c r="EC25" s="3">
        <f t="shared" si="37"/>
        <v>0</v>
      </c>
      <c r="ED25" s="3">
        <f t="shared" si="37"/>
        <v>0</v>
      </c>
      <c r="EE25" s="3">
        <f t="shared" si="37"/>
        <v>0</v>
      </c>
      <c r="EF25" s="3">
        <f t="shared" si="37"/>
        <v>0</v>
      </c>
      <c r="EG25" s="3">
        <f t="shared" si="37"/>
        <v>0</v>
      </c>
      <c r="EH25" s="3">
        <f t="shared" si="37"/>
        <v>0</v>
      </c>
      <c r="EI25" s="3">
        <f t="shared" ref="EI25:GT25" si="38">IF(AND(EI$9&gt;=$H25,EI$9&lt;=$I25),$E25,0)</f>
        <v>0</v>
      </c>
      <c r="EJ25" s="3">
        <f t="shared" si="38"/>
        <v>0</v>
      </c>
      <c r="EK25" s="3">
        <f t="shared" si="38"/>
        <v>0</v>
      </c>
      <c r="EL25" s="3">
        <f t="shared" si="38"/>
        <v>0</v>
      </c>
      <c r="EM25" s="3">
        <f t="shared" si="38"/>
        <v>0</v>
      </c>
      <c r="EN25" s="3">
        <f t="shared" si="38"/>
        <v>0</v>
      </c>
      <c r="EO25" s="3">
        <f t="shared" si="38"/>
        <v>0</v>
      </c>
      <c r="EP25" s="3">
        <f t="shared" si="38"/>
        <v>0</v>
      </c>
      <c r="EQ25" s="3">
        <f t="shared" si="38"/>
        <v>0</v>
      </c>
      <c r="ER25" s="3">
        <f t="shared" si="38"/>
        <v>0</v>
      </c>
      <c r="ES25" s="3">
        <f t="shared" si="38"/>
        <v>0</v>
      </c>
      <c r="ET25" s="3">
        <f t="shared" si="38"/>
        <v>0</v>
      </c>
      <c r="EU25" s="3">
        <f t="shared" si="38"/>
        <v>0</v>
      </c>
      <c r="EV25" s="3">
        <f t="shared" si="38"/>
        <v>0</v>
      </c>
      <c r="EW25" s="3">
        <f t="shared" si="38"/>
        <v>0</v>
      </c>
      <c r="EX25" s="3">
        <f t="shared" si="38"/>
        <v>0</v>
      </c>
      <c r="EY25" s="3">
        <f t="shared" si="38"/>
        <v>0</v>
      </c>
      <c r="EZ25" s="3">
        <f t="shared" si="38"/>
        <v>0</v>
      </c>
      <c r="FA25" s="3">
        <f t="shared" si="38"/>
        <v>0</v>
      </c>
      <c r="FB25" s="3">
        <f t="shared" si="38"/>
        <v>0</v>
      </c>
      <c r="FC25" s="3">
        <f t="shared" si="38"/>
        <v>0</v>
      </c>
      <c r="FD25" s="3">
        <f t="shared" si="38"/>
        <v>0</v>
      </c>
      <c r="FE25" s="3">
        <f t="shared" si="38"/>
        <v>0</v>
      </c>
      <c r="FF25" s="3">
        <f t="shared" si="38"/>
        <v>0</v>
      </c>
      <c r="FG25" s="3">
        <f t="shared" si="38"/>
        <v>0</v>
      </c>
      <c r="FH25" s="3">
        <f t="shared" si="38"/>
        <v>0</v>
      </c>
      <c r="FI25" s="3">
        <f t="shared" si="38"/>
        <v>0</v>
      </c>
      <c r="FJ25" s="3">
        <f t="shared" si="38"/>
        <v>0</v>
      </c>
      <c r="FK25" s="3">
        <f t="shared" si="38"/>
        <v>0</v>
      </c>
      <c r="FL25" s="3">
        <f t="shared" si="38"/>
        <v>0</v>
      </c>
      <c r="FM25" s="3">
        <f t="shared" si="38"/>
        <v>0</v>
      </c>
      <c r="FN25" s="3">
        <f t="shared" si="38"/>
        <v>0</v>
      </c>
      <c r="FO25" s="3">
        <f t="shared" si="38"/>
        <v>0</v>
      </c>
      <c r="FP25" s="3">
        <f t="shared" si="38"/>
        <v>0</v>
      </c>
      <c r="FQ25" s="3">
        <f t="shared" si="38"/>
        <v>0</v>
      </c>
      <c r="FR25" s="3">
        <f t="shared" si="38"/>
        <v>0</v>
      </c>
      <c r="FS25" s="3">
        <f t="shared" si="38"/>
        <v>0</v>
      </c>
      <c r="FT25" s="3">
        <f t="shared" si="38"/>
        <v>0</v>
      </c>
      <c r="FU25" s="3">
        <f t="shared" si="38"/>
        <v>0</v>
      </c>
      <c r="FV25" s="3">
        <f t="shared" si="38"/>
        <v>0</v>
      </c>
      <c r="FW25" s="3">
        <f t="shared" si="38"/>
        <v>0</v>
      </c>
      <c r="FX25" s="3">
        <f t="shared" si="38"/>
        <v>0</v>
      </c>
      <c r="FY25" s="3">
        <f t="shared" si="38"/>
        <v>0</v>
      </c>
      <c r="FZ25" s="3">
        <f t="shared" si="38"/>
        <v>0</v>
      </c>
      <c r="GA25" s="3">
        <f t="shared" si="38"/>
        <v>0</v>
      </c>
      <c r="GB25" s="3">
        <f t="shared" si="38"/>
        <v>0</v>
      </c>
      <c r="GC25" s="3">
        <f t="shared" si="38"/>
        <v>0</v>
      </c>
      <c r="GD25" s="3">
        <f t="shared" si="38"/>
        <v>0</v>
      </c>
      <c r="GE25" s="3">
        <f t="shared" si="38"/>
        <v>0</v>
      </c>
      <c r="GF25" s="3">
        <f t="shared" si="38"/>
        <v>0</v>
      </c>
      <c r="GG25" s="3">
        <f t="shared" si="38"/>
        <v>0</v>
      </c>
      <c r="GH25" s="3">
        <f t="shared" si="38"/>
        <v>0</v>
      </c>
      <c r="GI25" s="3">
        <f t="shared" si="38"/>
        <v>0</v>
      </c>
      <c r="GJ25" s="3">
        <f t="shared" si="38"/>
        <v>0</v>
      </c>
      <c r="GK25" s="3">
        <f t="shared" si="38"/>
        <v>0</v>
      </c>
      <c r="GL25" s="3">
        <f t="shared" si="38"/>
        <v>0</v>
      </c>
      <c r="GM25" s="3">
        <f t="shared" si="38"/>
        <v>0</v>
      </c>
      <c r="GN25" s="3">
        <f t="shared" si="38"/>
        <v>0</v>
      </c>
      <c r="GO25" s="3">
        <f t="shared" si="38"/>
        <v>0</v>
      </c>
      <c r="GP25" s="3">
        <f t="shared" si="38"/>
        <v>0</v>
      </c>
      <c r="GQ25" s="3">
        <f t="shared" si="38"/>
        <v>0</v>
      </c>
      <c r="GR25" s="3">
        <f t="shared" si="38"/>
        <v>0</v>
      </c>
      <c r="GS25" s="3">
        <f t="shared" si="38"/>
        <v>0</v>
      </c>
      <c r="GT25" s="3">
        <f t="shared" si="38"/>
        <v>0</v>
      </c>
      <c r="GU25" s="3">
        <f t="shared" ref="GU25:JF25" si="39">IF(AND(GU$9&gt;=$H25,GU$9&lt;=$I25),$E25,0)</f>
        <v>0</v>
      </c>
      <c r="GV25" s="3">
        <f t="shared" si="39"/>
        <v>0</v>
      </c>
      <c r="GW25" s="3">
        <f t="shared" si="39"/>
        <v>0</v>
      </c>
      <c r="GX25" s="3">
        <f t="shared" si="39"/>
        <v>0</v>
      </c>
      <c r="GY25" s="3">
        <f t="shared" si="39"/>
        <v>0</v>
      </c>
      <c r="GZ25" s="3">
        <f t="shared" si="39"/>
        <v>0</v>
      </c>
      <c r="HA25" s="3">
        <f t="shared" si="39"/>
        <v>0</v>
      </c>
      <c r="HB25" s="3">
        <f t="shared" si="39"/>
        <v>0</v>
      </c>
      <c r="HC25" s="3">
        <f t="shared" si="39"/>
        <v>0</v>
      </c>
      <c r="HD25" s="3">
        <f t="shared" si="39"/>
        <v>0</v>
      </c>
      <c r="HE25" s="3">
        <f t="shared" si="39"/>
        <v>0</v>
      </c>
      <c r="HF25" s="3">
        <f t="shared" si="39"/>
        <v>0</v>
      </c>
      <c r="HG25" s="3">
        <f t="shared" si="39"/>
        <v>0</v>
      </c>
      <c r="HH25" s="3">
        <f t="shared" si="39"/>
        <v>0</v>
      </c>
      <c r="HI25" s="3">
        <f t="shared" si="39"/>
        <v>0</v>
      </c>
      <c r="HJ25" s="3">
        <f t="shared" si="39"/>
        <v>0</v>
      </c>
      <c r="HK25" s="3">
        <f t="shared" si="39"/>
        <v>0</v>
      </c>
      <c r="HL25" s="3">
        <f t="shared" si="39"/>
        <v>0</v>
      </c>
      <c r="HM25" s="3">
        <f t="shared" si="39"/>
        <v>0</v>
      </c>
      <c r="HN25" s="3">
        <f t="shared" si="39"/>
        <v>0</v>
      </c>
      <c r="HO25" s="3">
        <f t="shared" si="39"/>
        <v>0</v>
      </c>
      <c r="HP25" s="3">
        <f t="shared" si="39"/>
        <v>0</v>
      </c>
      <c r="HQ25" s="3">
        <f t="shared" si="39"/>
        <v>0</v>
      </c>
      <c r="HR25" s="3">
        <f t="shared" si="39"/>
        <v>0</v>
      </c>
      <c r="HS25" s="3">
        <f t="shared" si="39"/>
        <v>0</v>
      </c>
      <c r="HT25" s="3">
        <f t="shared" si="39"/>
        <v>0</v>
      </c>
      <c r="HU25" s="3">
        <f t="shared" si="39"/>
        <v>0</v>
      </c>
      <c r="HV25" s="3">
        <f t="shared" si="39"/>
        <v>0</v>
      </c>
      <c r="HW25" s="3">
        <f t="shared" si="39"/>
        <v>0</v>
      </c>
      <c r="HX25" s="3">
        <f t="shared" si="39"/>
        <v>0</v>
      </c>
      <c r="HY25" s="3">
        <f t="shared" si="39"/>
        <v>0</v>
      </c>
      <c r="HZ25" s="3">
        <f t="shared" si="39"/>
        <v>0</v>
      </c>
      <c r="IA25" s="3">
        <f t="shared" si="39"/>
        <v>0</v>
      </c>
      <c r="IB25" s="3">
        <f t="shared" si="39"/>
        <v>0</v>
      </c>
      <c r="IC25" s="3">
        <f t="shared" si="39"/>
        <v>0</v>
      </c>
      <c r="ID25" s="3">
        <f t="shared" si="39"/>
        <v>0</v>
      </c>
      <c r="IE25" s="3">
        <f t="shared" si="39"/>
        <v>0</v>
      </c>
      <c r="IF25" s="3">
        <f t="shared" si="39"/>
        <v>0</v>
      </c>
      <c r="IG25" s="3">
        <f t="shared" si="39"/>
        <v>0</v>
      </c>
      <c r="IH25" s="3">
        <f t="shared" si="39"/>
        <v>0</v>
      </c>
      <c r="II25" s="3">
        <f t="shared" si="39"/>
        <v>0</v>
      </c>
      <c r="IJ25" s="3">
        <f t="shared" si="39"/>
        <v>0</v>
      </c>
      <c r="IK25" s="3">
        <f t="shared" si="39"/>
        <v>0</v>
      </c>
      <c r="IL25" s="3">
        <f t="shared" si="39"/>
        <v>0</v>
      </c>
      <c r="IM25" s="3">
        <f t="shared" si="39"/>
        <v>0</v>
      </c>
      <c r="IN25" s="3">
        <f t="shared" si="39"/>
        <v>0</v>
      </c>
      <c r="IO25" s="3">
        <f t="shared" si="39"/>
        <v>0</v>
      </c>
      <c r="IP25" s="3">
        <f t="shared" si="39"/>
        <v>0</v>
      </c>
      <c r="IQ25" s="3">
        <f t="shared" si="39"/>
        <v>0</v>
      </c>
      <c r="IR25" s="3">
        <f t="shared" si="39"/>
        <v>0</v>
      </c>
      <c r="IS25" s="3">
        <f t="shared" si="39"/>
        <v>0</v>
      </c>
      <c r="IT25" s="3">
        <f t="shared" si="39"/>
        <v>0</v>
      </c>
      <c r="IU25" s="3">
        <f t="shared" si="39"/>
        <v>0</v>
      </c>
      <c r="IV25" s="3">
        <f t="shared" si="39"/>
        <v>0</v>
      </c>
      <c r="IW25" s="3">
        <f t="shared" si="39"/>
        <v>0</v>
      </c>
      <c r="IX25" s="3">
        <f t="shared" si="39"/>
        <v>0</v>
      </c>
      <c r="IY25" s="3">
        <f t="shared" si="39"/>
        <v>0</v>
      </c>
      <c r="IZ25" s="3">
        <f t="shared" si="39"/>
        <v>0</v>
      </c>
      <c r="JA25" s="3">
        <f t="shared" si="39"/>
        <v>0</v>
      </c>
      <c r="JB25" s="3">
        <f t="shared" si="39"/>
        <v>0</v>
      </c>
      <c r="JC25" s="3">
        <f t="shared" si="39"/>
        <v>0</v>
      </c>
      <c r="JD25" s="3">
        <f t="shared" si="39"/>
        <v>0</v>
      </c>
      <c r="JE25" s="3">
        <f t="shared" si="39"/>
        <v>0</v>
      </c>
      <c r="JF25" s="3">
        <f t="shared" si="39"/>
        <v>0</v>
      </c>
      <c r="JG25" s="3">
        <f t="shared" ref="JG25:LR25" si="40">IF(AND(JG$9&gt;=$H25,JG$9&lt;=$I25),$E25,0)</f>
        <v>0</v>
      </c>
      <c r="JH25" s="3">
        <f t="shared" si="40"/>
        <v>0</v>
      </c>
      <c r="JI25" s="3">
        <f t="shared" si="40"/>
        <v>0</v>
      </c>
      <c r="JJ25" s="3">
        <f t="shared" si="40"/>
        <v>0</v>
      </c>
      <c r="JK25" s="3">
        <f t="shared" si="40"/>
        <v>0</v>
      </c>
      <c r="JL25" s="3">
        <f t="shared" si="40"/>
        <v>0</v>
      </c>
      <c r="JM25" s="3">
        <f t="shared" si="40"/>
        <v>0</v>
      </c>
      <c r="JN25" s="3">
        <f t="shared" si="40"/>
        <v>0</v>
      </c>
      <c r="JO25" s="3">
        <f t="shared" si="40"/>
        <v>0</v>
      </c>
      <c r="JP25" s="3">
        <f t="shared" si="40"/>
        <v>0</v>
      </c>
      <c r="JQ25" s="3">
        <f t="shared" si="40"/>
        <v>0</v>
      </c>
      <c r="JR25" s="3">
        <f t="shared" si="40"/>
        <v>0</v>
      </c>
      <c r="JS25" s="3">
        <f t="shared" si="40"/>
        <v>0</v>
      </c>
      <c r="JT25" s="3">
        <f t="shared" si="40"/>
        <v>0</v>
      </c>
      <c r="JU25" s="3">
        <f t="shared" si="40"/>
        <v>0</v>
      </c>
      <c r="JV25" s="3">
        <f t="shared" si="40"/>
        <v>0</v>
      </c>
      <c r="JW25" s="3">
        <f t="shared" si="40"/>
        <v>0</v>
      </c>
      <c r="JX25" s="3">
        <f t="shared" si="40"/>
        <v>0</v>
      </c>
      <c r="JY25" s="3">
        <f t="shared" si="40"/>
        <v>0</v>
      </c>
      <c r="JZ25" s="3">
        <f t="shared" si="40"/>
        <v>0</v>
      </c>
      <c r="KA25" s="3">
        <f t="shared" si="40"/>
        <v>0</v>
      </c>
      <c r="KB25" s="3">
        <f t="shared" si="40"/>
        <v>0</v>
      </c>
      <c r="KC25" s="3">
        <f t="shared" si="40"/>
        <v>0</v>
      </c>
      <c r="KD25" s="3">
        <f t="shared" si="40"/>
        <v>0</v>
      </c>
      <c r="KE25" s="3">
        <f t="shared" si="40"/>
        <v>0</v>
      </c>
      <c r="KF25" s="3">
        <f t="shared" si="40"/>
        <v>0</v>
      </c>
      <c r="KG25" s="3">
        <f t="shared" si="40"/>
        <v>0</v>
      </c>
      <c r="KH25" s="3">
        <f t="shared" si="40"/>
        <v>0</v>
      </c>
      <c r="KI25" s="3">
        <f t="shared" si="40"/>
        <v>0</v>
      </c>
      <c r="KJ25" s="3">
        <f t="shared" si="40"/>
        <v>0</v>
      </c>
      <c r="KK25" s="3">
        <f t="shared" si="40"/>
        <v>0</v>
      </c>
      <c r="KL25" s="3">
        <f t="shared" si="40"/>
        <v>0</v>
      </c>
      <c r="KM25" s="3">
        <f t="shared" si="40"/>
        <v>0</v>
      </c>
      <c r="KN25" s="3">
        <f t="shared" si="40"/>
        <v>0</v>
      </c>
      <c r="KO25" s="3">
        <f t="shared" si="40"/>
        <v>0</v>
      </c>
      <c r="KP25" s="3">
        <f t="shared" si="40"/>
        <v>0</v>
      </c>
      <c r="KQ25" s="3">
        <f t="shared" si="40"/>
        <v>0</v>
      </c>
      <c r="KR25" s="3">
        <f t="shared" si="40"/>
        <v>0</v>
      </c>
      <c r="KS25" s="3">
        <f t="shared" si="40"/>
        <v>0</v>
      </c>
      <c r="KT25" s="3">
        <f t="shared" si="40"/>
        <v>0</v>
      </c>
      <c r="KU25" s="3">
        <f t="shared" si="40"/>
        <v>0</v>
      </c>
      <c r="KV25" s="3">
        <f t="shared" si="40"/>
        <v>0</v>
      </c>
      <c r="KW25" s="3">
        <f t="shared" si="40"/>
        <v>0</v>
      </c>
      <c r="KX25" s="3">
        <f t="shared" si="40"/>
        <v>0</v>
      </c>
      <c r="KY25" s="3">
        <f t="shared" si="40"/>
        <v>0</v>
      </c>
      <c r="KZ25" s="3">
        <f t="shared" si="40"/>
        <v>0</v>
      </c>
      <c r="LA25" s="3">
        <f t="shared" si="40"/>
        <v>0</v>
      </c>
      <c r="LB25" s="3">
        <f t="shared" si="40"/>
        <v>0</v>
      </c>
      <c r="LC25" s="3">
        <f t="shared" si="40"/>
        <v>0</v>
      </c>
      <c r="LD25" s="3">
        <f t="shared" si="40"/>
        <v>0</v>
      </c>
      <c r="LE25" s="3">
        <f t="shared" si="40"/>
        <v>0</v>
      </c>
      <c r="LF25" s="3">
        <f t="shared" si="40"/>
        <v>0</v>
      </c>
      <c r="LG25" s="3">
        <f t="shared" si="40"/>
        <v>0</v>
      </c>
      <c r="LH25" s="3">
        <f t="shared" si="40"/>
        <v>0</v>
      </c>
      <c r="LI25" s="3">
        <f t="shared" si="40"/>
        <v>0</v>
      </c>
      <c r="LJ25" s="3">
        <f t="shared" si="40"/>
        <v>0</v>
      </c>
      <c r="LK25" s="3">
        <f t="shared" si="40"/>
        <v>0</v>
      </c>
      <c r="LL25" s="3">
        <f t="shared" si="40"/>
        <v>0</v>
      </c>
      <c r="LM25" s="3">
        <f t="shared" si="40"/>
        <v>0</v>
      </c>
      <c r="LN25" s="3">
        <f t="shared" si="40"/>
        <v>0</v>
      </c>
      <c r="LO25" s="3">
        <f t="shared" si="40"/>
        <v>0</v>
      </c>
      <c r="LP25" s="3">
        <f t="shared" si="40"/>
        <v>0</v>
      </c>
      <c r="LQ25" s="3">
        <f t="shared" si="40"/>
        <v>0</v>
      </c>
      <c r="LR25" s="3">
        <f t="shared" si="40"/>
        <v>0</v>
      </c>
      <c r="LS25" s="3">
        <f t="shared" ref="LS25:NG25" si="41">IF(AND(LS$9&gt;=$H25,LS$9&lt;=$I25),$E25,0)</f>
        <v>0</v>
      </c>
      <c r="LT25" s="3">
        <f t="shared" si="41"/>
        <v>0</v>
      </c>
      <c r="LU25" s="3">
        <f t="shared" si="41"/>
        <v>0</v>
      </c>
      <c r="LV25" s="3">
        <f t="shared" si="41"/>
        <v>0</v>
      </c>
      <c r="LW25" s="3">
        <f t="shared" si="41"/>
        <v>0</v>
      </c>
      <c r="LX25" s="3">
        <f t="shared" si="41"/>
        <v>0</v>
      </c>
      <c r="LY25" s="3">
        <f t="shared" si="41"/>
        <v>0</v>
      </c>
      <c r="LZ25" s="3">
        <f t="shared" si="41"/>
        <v>0</v>
      </c>
      <c r="MA25" s="3">
        <f t="shared" si="41"/>
        <v>0</v>
      </c>
      <c r="MB25" s="3">
        <f t="shared" si="41"/>
        <v>0</v>
      </c>
      <c r="MC25" s="3">
        <f t="shared" si="41"/>
        <v>0</v>
      </c>
      <c r="MD25" s="3">
        <f t="shared" si="41"/>
        <v>0</v>
      </c>
      <c r="ME25" s="3">
        <f t="shared" si="41"/>
        <v>0</v>
      </c>
      <c r="MF25" s="3">
        <f t="shared" si="41"/>
        <v>0</v>
      </c>
      <c r="MG25" s="3">
        <f t="shared" si="41"/>
        <v>0</v>
      </c>
      <c r="MH25" s="3">
        <f t="shared" si="41"/>
        <v>0</v>
      </c>
      <c r="MI25" s="3">
        <f t="shared" si="41"/>
        <v>0</v>
      </c>
      <c r="MJ25" s="3">
        <f t="shared" si="41"/>
        <v>0</v>
      </c>
      <c r="MK25" s="3">
        <f t="shared" si="41"/>
        <v>0</v>
      </c>
      <c r="ML25" s="3">
        <f t="shared" si="41"/>
        <v>0</v>
      </c>
      <c r="MM25" s="3">
        <f t="shared" si="41"/>
        <v>0</v>
      </c>
      <c r="MN25" s="3">
        <f t="shared" si="41"/>
        <v>0</v>
      </c>
      <c r="MO25" s="3">
        <f t="shared" si="41"/>
        <v>0</v>
      </c>
      <c r="MP25" s="3">
        <f t="shared" si="41"/>
        <v>0</v>
      </c>
      <c r="MQ25" s="3">
        <f t="shared" si="41"/>
        <v>0</v>
      </c>
      <c r="MR25" s="3">
        <f t="shared" si="41"/>
        <v>0</v>
      </c>
      <c r="MS25" s="3">
        <f t="shared" si="41"/>
        <v>0</v>
      </c>
      <c r="MT25" s="3">
        <f t="shared" si="41"/>
        <v>0</v>
      </c>
      <c r="MU25" s="3">
        <f t="shared" si="41"/>
        <v>0</v>
      </c>
      <c r="MV25" s="3">
        <f t="shared" si="41"/>
        <v>0</v>
      </c>
      <c r="MW25" s="3">
        <f t="shared" si="41"/>
        <v>0</v>
      </c>
      <c r="MX25" s="3">
        <f t="shared" si="41"/>
        <v>0</v>
      </c>
      <c r="MY25" s="3">
        <f t="shared" si="41"/>
        <v>0</v>
      </c>
      <c r="MZ25" s="3">
        <f t="shared" si="41"/>
        <v>0</v>
      </c>
      <c r="NA25" s="3">
        <f t="shared" si="41"/>
        <v>0</v>
      </c>
      <c r="NB25" s="3">
        <f t="shared" si="41"/>
        <v>0</v>
      </c>
      <c r="NC25" s="3">
        <f t="shared" si="41"/>
        <v>0</v>
      </c>
      <c r="ND25" s="3">
        <f t="shared" si="41"/>
        <v>0</v>
      </c>
      <c r="NE25" s="3">
        <f t="shared" si="41"/>
        <v>0</v>
      </c>
      <c r="NF25" s="3">
        <f t="shared" si="41"/>
        <v>0</v>
      </c>
      <c r="NG25" s="3">
        <f t="shared" si="41"/>
        <v>10</v>
      </c>
    </row>
    <row r="26" spans="3:371" ht="15.75" customHeight="1" x14ac:dyDescent="0.2"/>
    <row r="27" spans="3:371" x14ac:dyDescent="0.2">
      <c r="C27" s="1" t="s">
        <v>14</v>
      </c>
      <c r="D27" s="1" t="s">
        <v>252</v>
      </c>
      <c r="F27" s="1" t="s">
        <v>15</v>
      </c>
      <c r="G27" s="1" t="s">
        <v>7</v>
      </c>
      <c r="H27" s="1" t="s">
        <v>8</v>
      </c>
      <c r="I27" s="1" t="s">
        <v>9</v>
      </c>
      <c r="J27" s="1" t="s">
        <v>10</v>
      </c>
      <c r="K27" s="2">
        <v>0</v>
      </c>
      <c r="L27" s="2">
        <v>1</v>
      </c>
      <c r="M27" s="2">
        <v>2</v>
      </c>
      <c r="N27" s="2">
        <v>3</v>
      </c>
      <c r="O27" s="2">
        <v>4</v>
      </c>
      <c r="P27" s="2">
        <v>5</v>
      </c>
      <c r="Q27" s="2">
        <v>6</v>
      </c>
      <c r="R27" s="2">
        <v>7</v>
      </c>
      <c r="S27" s="2">
        <v>8</v>
      </c>
      <c r="T27" s="2">
        <v>9</v>
      </c>
      <c r="U27" s="2">
        <v>10</v>
      </c>
      <c r="V27" s="2">
        <v>11</v>
      </c>
      <c r="W27" s="2">
        <v>12</v>
      </c>
      <c r="X27" s="2">
        <v>13</v>
      </c>
      <c r="Y27" s="2">
        <v>14</v>
      </c>
      <c r="Z27" s="2">
        <v>15</v>
      </c>
      <c r="AA27" s="2">
        <v>16</v>
      </c>
      <c r="AB27" s="2">
        <v>17</v>
      </c>
      <c r="AC27" s="2">
        <v>18</v>
      </c>
      <c r="AD27" s="2">
        <v>19</v>
      </c>
      <c r="AE27" s="2">
        <v>20</v>
      </c>
      <c r="AF27" s="2">
        <v>21</v>
      </c>
      <c r="AG27" s="2">
        <v>22</v>
      </c>
      <c r="AH27" s="2">
        <v>23</v>
      </c>
      <c r="AI27" s="2">
        <v>24</v>
      </c>
      <c r="AJ27" s="2">
        <v>25</v>
      </c>
      <c r="AK27" s="2">
        <v>26</v>
      </c>
      <c r="AL27" s="2">
        <v>27</v>
      </c>
      <c r="AM27" s="2">
        <v>28</v>
      </c>
      <c r="AN27" s="2">
        <v>29</v>
      </c>
      <c r="AO27" s="2">
        <v>30</v>
      </c>
      <c r="AP27" s="2">
        <v>31</v>
      </c>
      <c r="AQ27" s="2">
        <v>32</v>
      </c>
      <c r="AR27" s="2">
        <v>33</v>
      </c>
      <c r="AS27" s="2">
        <v>34</v>
      </c>
      <c r="AT27" s="2">
        <v>35</v>
      </c>
      <c r="AU27" s="2">
        <v>36</v>
      </c>
      <c r="AV27" s="2">
        <v>37</v>
      </c>
      <c r="AW27" s="2">
        <v>38</v>
      </c>
      <c r="AX27" s="2">
        <v>39</v>
      </c>
      <c r="AY27" s="2">
        <v>40</v>
      </c>
      <c r="AZ27" s="2">
        <v>41</v>
      </c>
      <c r="BA27" s="2">
        <v>42</v>
      </c>
      <c r="BB27" s="2">
        <v>43</v>
      </c>
      <c r="BC27" s="2">
        <v>44</v>
      </c>
      <c r="BD27" s="2">
        <v>45</v>
      </c>
      <c r="BE27" s="2">
        <v>46</v>
      </c>
      <c r="BF27" s="2">
        <v>47</v>
      </c>
      <c r="BG27" s="2">
        <v>48</v>
      </c>
      <c r="BH27" s="2">
        <v>49</v>
      </c>
      <c r="BI27" s="2">
        <v>50</v>
      </c>
      <c r="BJ27" s="2">
        <v>51</v>
      </c>
      <c r="BK27" s="2">
        <v>52</v>
      </c>
      <c r="BL27" s="2">
        <v>53</v>
      </c>
      <c r="BM27" s="2">
        <v>54</v>
      </c>
      <c r="BN27" s="2">
        <v>55</v>
      </c>
      <c r="BO27" s="2">
        <v>56</v>
      </c>
      <c r="BP27" s="2">
        <v>57</v>
      </c>
      <c r="BQ27" s="2">
        <v>58</v>
      </c>
      <c r="BR27" s="2">
        <v>59</v>
      </c>
      <c r="BS27" s="2">
        <v>60</v>
      </c>
      <c r="BT27" s="2">
        <v>61</v>
      </c>
      <c r="BU27" s="2">
        <v>62</v>
      </c>
      <c r="BV27" s="2">
        <v>63</v>
      </c>
      <c r="BW27" s="2">
        <v>64</v>
      </c>
      <c r="BX27" s="2">
        <v>65</v>
      </c>
      <c r="BY27" s="2">
        <v>66</v>
      </c>
      <c r="BZ27" s="2">
        <v>67</v>
      </c>
      <c r="CA27" s="2">
        <v>68</v>
      </c>
      <c r="CB27" s="2">
        <v>69</v>
      </c>
      <c r="CC27" s="2">
        <v>70</v>
      </c>
      <c r="CD27" s="2">
        <v>71</v>
      </c>
      <c r="CE27" s="2">
        <v>72</v>
      </c>
      <c r="CF27" s="2">
        <v>73</v>
      </c>
      <c r="CG27" s="2">
        <v>74</v>
      </c>
      <c r="CH27" s="2">
        <v>75</v>
      </c>
      <c r="CI27" s="2">
        <v>76</v>
      </c>
      <c r="CJ27" s="2">
        <v>77</v>
      </c>
      <c r="CK27" s="2">
        <v>78</v>
      </c>
      <c r="CL27" s="2">
        <v>79</v>
      </c>
      <c r="CM27" s="2">
        <v>80</v>
      </c>
      <c r="CN27" s="2">
        <v>81</v>
      </c>
      <c r="CO27" s="2">
        <v>82</v>
      </c>
      <c r="CP27" s="2">
        <v>83</v>
      </c>
      <c r="CQ27" s="2">
        <v>84</v>
      </c>
      <c r="CR27" s="2">
        <v>85</v>
      </c>
      <c r="CS27" s="2">
        <v>86</v>
      </c>
      <c r="CT27" s="2">
        <v>87</v>
      </c>
      <c r="CU27" s="2">
        <v>88</v>
      </c>
      <c r="CV27" s="2">
        <v>89</v>
      </c>
      <c r="CW27" s="2">
        <v>90</v>
      </c>
      <c r="CX27" s="2">
        <v>91</v>
      </c>
      <c r="CY27" s="2">
        <v>92</v>
      </c>
      <c r="CZ27" s="2">
        <v>93</v>
      </c>
      <c r="DA27" s="2">
        <v>94</v>
      </c>
      <c r="DB27" s="2">
        <v>95</v>
      </c>
      <c r="DC27" s="2">
        <v>96</v>
      </c>
      <c r="DD27" s="2">
        <v>97</v>
      </c>
      <c r="DE27" s="2">
        <v>98</v>
      </c>
      <c r="DF27" s="2">
        <v>99</v>
      </c>
      <c r="DG27" s="2">
        <v>100</v>
      </c>
      <c r="DH27" s="2">
        <v>101</v>
      </c>
      <c r="DI27" s="2">
        <v>102</v>
      </c>
      <c r="DJ27" s="2">
        <v>103</v>
      </c>
      <c r="DK27" s="2">
        <v>104</v>
      </c>
      <c r="DL27" s="2">
        <v>105</v>
      </c>
      <c r="DM27" s="2">
        <v>106</v>
      </c>
      <c r="DN27" s="2">
        <v>107</v>
      </c>
      <c r="DO27" s="2">
        <v>108</v>
      </c>
      <c r="DP27" s="2">
        <v>109</v>
      </c>
      <c r="DQ27" s="2">
        <v>110</v>
      </c>
      <c r="DR27" s="2">
        <v>111</v>
      </c>
      <c r="DS27" s="2">
        <v>112</v>
      </c>
      <c r="DT27" s="2">
        <v>113</v>
      </c>
      <c r="DU27" s="2">
        <v>114</v>
      </c>
      <c r="DV27" s="2">
        <v>115</v>
      </c>
      <c r="DW27" s="2">
        <v>116</v>
      </c>
      <c r="DX27" s="2">
        <v>117</v>
      </c>
      <c r="DY27" s="2">
        <v>118</v>
      </c>
      <c r="DZ27" s="2">
        <v>119</v>
      </c>
      <c r="EA27" s="2">
        <v>120</v>
      </c>
      <c r="EB27" s="2">
        <v>121</v>
      </c>
      <c r="EC27" s="2">
        <v>122</v>
      </c>
      <c r="ED27" s="2">
        <v>123</v>
      </c>
      <c r="EE27" s="2">
        <v>124</v>
      </c>
      <c r="EF27" s="2">
        <v>125</v>
      </c>
      <c r="EG27" s="2">
        <v>126</v>
      </c>
      <c r="EH27" s="2">
        <v>127</v>
      </c>
      <c r="EI27" s="2">
        <v>128</v>
      </c>
      <c r="EJ27" s="2">
        <v>129</v>
      </c>
      <c r="EK27" s="2">
        <v>130</v>
      </c>
      <c r="EL27" s="2">
        <v>131</v>
      </c>
      <c r="EM27" s="2">
        <v>132</v>
      </c>
      <c r="EN27" s="2">
        <v>133</v>
      </c>
      <c r="EO27" s="2">
        <v>134</v>
      </c>
      <c r="EP27" s="2">
        <v>135</v>
      </c>
      <c r="EQ27" s="2">
        <v>136</v>
      </c>
      <c r="ER27" s="2">
        <v>137</v>
      </c>
      <c r="ES27" s="2">
        <v>138</v>
      </c>
      <c r="ET27" s="2">
        <v>139</v>
      </c>
      <c r="EU27" s="2">
        <v>140</v>
      </c>
      <c r="EV27" s="2">
        <v>141</v>
      </c>
      <c r="EW27" s="2">
        <v>142</v>
      </c>
      <c r="EX27" s="2">
        <v>143</v>
      </c>
      <c r="EY27" s="2">
        <v>144</v>
      </c>
      <c r="EZ27" s="2">
        <v>145</v>
      </c>
      <c r="FA27" s="2">
        <v>146</v>
      </c>
      <c r="FB27" s="2">
        <v>147</v>
      </c>
      <c r="FC27" s="2">
        <v>148</v>
      </c>
      <c r="FD27" s="2">
        <v>149</v>
      </c>
      <c r="FE27" s="2">
        <v>150</v>
      </c>
      <c r="FF27" s="2">
        <v>151</v>
      </c>
      <c r="FG27" s="2">
        <v>152</v>
      </c>
      <c r="FH27" s="2">
        <v>153</v>
      </c>
      <c r="FI27" s="2">
        <v>154</v>
      </c>
      <c r="FJ27" s="2">
        <v>155</v>
      </c>
      <c r="FK27" s="2">
        <v>156</v>
      </c>
      <c r="FL27" s="2">
        <v>157</v>
      </c>
      <c r="FM27" s="2">
        <v>158</v>
      </c>
      <c r="FN27" s="2">
        <v>159</v>
      </c>
      <c r="FO27" s="2">
        <v>160</v>
      </c>
      <c r="FP27" s="2">
        <v>161</v>
      </c>
      <c r="FQ27" s="2">
        <v>162</v>
      </c>
      <c r="FR27" s="2">
        <v>163</v>
      </c>
      <c r="FS27" s="2">
        <v>164</v>
      </c>
      <c r="FT27" s="2">
        <v>165</v>
      </c>
      <c r="FU27" s="2">
        <v>166</v>
      </c>
      <c r="FV27" s="2">
        <v>167</v>
      </c>
      <c r="FW27" s="2">
        <v>168</v>
      </c>
      <c r="FX27" s="2">
        <v>169</v>
      </c>
      <c r="FY27" s="2">
        <v>170</v>
      </c>
      <c r="FZ27" s="2">
        <v>171</v>
      </c>
      <c r="GA27" s="2">
        <v>172</v>
      </c>
      <c r="GB27" s="2">
        <v>173</v>
      </c>
      <c r="GC27" s="2">
        <v>174</v>
      </c>
      <c r="GD27" s="2">
        <v>175</v>
      </c>
      <c r="GE27" s="2">
        <v>176</v>
      </c>
      <c r="GF27" s="2">
        <v>177</v>
      </c>
      <c r="GG27" s="2">
        <v>178</v>
      </c>
      <c r="GH27" s="2">
        <v>179</v>
      </c>
      <c r="GI27" s="2">
        <v>180</v>
      </c>
      <c r="GJ27" s="2">
        <v>181</v>
      </c>
      <c r="GK27" s="2">
        <v>182</v>
      </c>
      <c r="GL27" s="2">
        <v>183</v>
      </c>
      <c r="GM27" s="2">
        <v>184</v>
      </c>
      <c r="GN27" s="2">
        <v>185</v>
      </c>
      <c r="GO27" s="2">
        <v>186</v>
      </c>
      <c r="GP27" s="2">
        <v>187</v>
      </c>
      <c r="GQ27" s="2">
        <v>188</v>
      </c>
      <c r="GR27" s="2">
        <v>189</v>
      </c>
      <c r="GS27" s="2">
        <v>190</v>
      </c>
      <c r="GT27" s="2">
        <v>191</v>
      </c>
      <c r="GU27" s="2">
        <v>192</v>
      </c>
      <c r="GV27" s="2">
        <v>193</v>
      </c>
      <c r="GW27" s="2">
        <v>194</v>
      </c>
      <c r="GX27" s="2">
        <v>195</v>
      </c>
      <c r="GY27" s="2">
        <v>196</v>
      </c>
      <c r="GZ27" s="2">
        <v>197</v>
      </c>
      <c r="HA27" s="2">
        <v>198</v>
      </c>
      <c r="HB27" s="2">
        <v>199</v>
      </c>
      <c r="HC27" s="2">
        <v>200</v>
      </c>
      <c r="HD27" s="2">
        <v>201</v>
      </c>
      <c r="HE27" s="2">
        <v>202</v>
      </c>
      <c r="HF27" s="2">
        <v>203</v>
      </c>
      <c r="HG27" s="2">
        <v>204</v>
      </c>
      <c r="HH27" s="2">
        <v>205</v>
      </c>
      <c r="HI27" s="2">
        <v>206</v>
      </c>
      <c r="HJ27" s="2">
        <v>207</v>
      </c>
      <c r="HK27" s="2">
        <v>208</v>
      </c>
      <c r="HL27" s="2">
        <v>209</v>
      </c>
      <c r="HM27" s="2">
        <v>210</v>
      </c>
      <c r="HN27" s="2">
        <v>211</v>
      </c>
      <c r="HO27" s="2">
        <v>212</v>
      </c>
      <c r="HP27" s="2">
        <v>213</v>
      </c>
      <c r="HQ27" s="2">
        <v>214</v>
      </c>
      <c r="HR27" s="2">
        <v>215</v>
      </c>
      <c r="HS27" s="2">
        <v>216</v>
      </c>
      <c r="HT27" s="2">
        <v>217</v>
      </c>
      <c r="HU27" s="2">
        <v>218</v>
      </c>
      <c r="HV27" s="2">
        <v>219</v>
      </c>
      <c r="HW27" s="2">
        <v>220</v>
      </c>
      <c r="HX27" s="2">
        <v>221</v>
      </c>
      <c r="HY27" s="2">
        <v>222</v>
      </c>
      <c r="HZ27" s="2">
        <v>223</v>
      </c>
      <c r="IA27" s="2">
        <v>224</v>
      </c>
      <c r="IB27" s="2">
        <v>225</v>
      </c>
      <c r="IC27" s="2">
        <v>226</v>
      </c>
      <c r="ID27" s="2">
        <v>227</v>
      </c>
      <c r="IE27" s="2">
        <v>228</v>
      </c>
      <c r="IF27" s="2">
        <v>229</v>
      </c>
      <c r="IG27" s="2">
        <v>230</v>
      </c>
      <c r="IH27" s="2">
        <v>231</v>
      </c>
      <c r="II27" s="2">
        <v>232</v>
      </c>
      <c r="IJ27" s="2">
        <v>233</v>
      </c>
      <c r="IK27" s="2">
        <v>234</v>
      </c>
      <c r="IL27" s="2">
        <v>235</v>
      </c>
      <c r="IM27" s="2">
        <v>236</v>
      </c>
      <c r="IN27" s="2">
        <v>237</v>
      </c>
      <c r="IO27" s="2">
        <v>238</v>
      </c>
      <c r="IP27" s="2">
        <v>239</v>
      </c>
      <c r="IQ27" s="2">
        <v>240</v>
      </c>
      <c r="IR27" s="2">
        <v>241</v>
      </c>
      <c r="IS27" s="2">
        <v>242</v>
      </c>
      <c r="IT27" s="2">
        <v>243</v>
      </c>
      <c r="IU27" s="2">
        <v>244</v>
      </c>
      <c r="IV27" s="2">
        <v>245</v>
      </c>
      <c r="IW27" s="2">
        <v>246</v>
      </c>
      <c r="IX27" s="2">
        <v>247</v>
      </c>
      <c r="IY27" s="2">
        <v>248</v>
      </c>
      <c r="IZ27" s="2">
        <v>249</v>
      </c>
      <c r="JA27" s="2">
        <v>250</v>
      </c>
      <c r="JB27" s="2">
        <v>251</v>
      </c>
      <c r="JC27" s="2">
        <v>252</v>
      </c>
      <c r="JD27" s="2">
        <v>253</v>
      </c>
      <c r="JE27" s="2">
        <v>254</v>
      </c>
      <c r="JF27" s="2">
        <v>255</v>
      </c>
      <c r="JG27" s="2">
        <v>256</v>
      </c>
      <c r="JH27" s="2">
        <v>257</v>
      </c>
      <c r="JI27" s="2">
        <v>258</v>
      </c>
      <c r="JJ27" s="2">
        <v>259</v>
      </c>
      <c r="JK27" s="2">
        <v>260</v>
      </c>
      <c r="JL27" s="2">
        <v>261</v>
      </c>
      <c r="JM27" s="2">
        <v>262</v>
      </c>
      <c r="JN27" s="2">
        <v>263</v>
      </c>
      <c r="JO27" s="2">
        <v>264</v>
      </c>
      <c r="JP27" s="2">
        <v>265</v>
      </c>
      <c r="JQ27" s="2">
        <v>266</v>
      </c>
      <c r="JR27" s="2">
        <v>267</v>
      </c>
      <c r="JS27" s="2">
        <v>268</v>
      </c>
      <c r="JT27" s="2">
        <v>269</v>
      </c>
      <c r="JU27" s="2">
        <v>270</v>
      </c>
      <c r="JV27" s="2">
        <v>271</v>
      </c>
      <c r="JW27" s="2">
        <v>272</v>
      </c>
      <c r="JX27" s="2">
        <v>273</v>
      </c>
      <c r="JY27" s="2">
        <v>274</v>
      </c>
      <c r="JZ27" s="2">
        <v>275</v>
      </c>
      <c r="KA27" s="2">
        <v>276</v>
      </c>
      <c r="KB27" s="2">
        <v>277</v>
      </c>
      <c r="KC27" s="2">
        <v>278</v>
      </c>
      <c r="KD27" s="2">
        <v>279</v>
      </c>
      <c r="KE27" s="2">
        <v>280</v>
      </c>
      <c r="KF27" s="2">
        <v>281</v>
      </c>
      <c r="KG27" s="2">
        <v>282</v>
      </c>
      <c r="KH27" s="2">
        <v>283</v>
      </c>
      <c r="KI27" s="2">
        <v>284</v>
      </c>
      <c r="KJ27" s="2">
        <v>285</v>
      </c>
      <c r="KK27" s="2">
        <v>286</v>
      </c>
      <c r="KL27" s="2">
        <v>287</v>
      </c>
      <c r="KM27" s="2">
        <v>288</v>
      </c>
      <c r="KN27" s="2">
        <v>289</v>
      </c>
      <c r="KO27" s="2">
        <v>290</v>
      </c>
      <c r="KP27" s="2">
        <v>291</v>
      </c>
      <c r="KQ27" s="2">
        <v>292</v>
      </c>
      <c r="KR27" s="2">
        <v>293</v>
      </c>
      <c r="KS27" s="2">
        <v>294</v>
      </c>
      <c r="KT27" s="2">
        <v>295</v>
      </c>
      <c r="KU27" s="2">
        <v>296</v>
      </c>
      <c r="KV27" s="2">
        <v>297</v>
      </c>
      <c r="KW27" s="2">
        <v>298</v>
      </c>
      <c r="KX27" s="2">
        <v>299</v>
      </c>
      <c r="KY27" s="2">
        <v>300</v>
      </c>
      <c r="KZ27" s="2">
        <v>301</v>
      </c>
      <c r="LA27" s="2">
        <v>302</v>
      </c>
      <c r="LB27" s="2">
        <v>303</v>
      </c>
      <c r="LC27" s="2">
        <v>304</v>
      </c>
      <c r="LD27" s="2">
        <v>305</v>
      </c>
      <c r="LE27" s="2">
        <v>306</v>
      </c>
      <c r="LF27" s="2">
        <v>307</v>
      </c>
      <c r="LG27" s="2">
        <v>308</v>
      </c>
      <c r="LH27" s="2">
        <v>309</v>
      </c>
      <c r="LI27" s="2">
        <v>310</v>
      </c>
      <c r="LJ27" s="2">
        <v>311</v>
      </c>
      <c r="LK27" s="2">
        <v>312</v>
      </c>
      <c r="LL27" s="2">
        <v>313</v>
      </c>
      <c r="LM27" s="2">
        <v>314</v>
      </c>
      <c r="LN27" s="2">
        <v>315</v>
      </c>
      <c r="LO27" s="2">
        <v>316</v>
      </c>
      <c r="LP27" s="2">
        <v>317</v>
      </c>
      <c r="LQ27" s="2">
        <v>318</v>
      </c>
      <c r="LR27" s="2">
        <v>319</v>
      </c>
      <c r="LS27" s="2">
        <v>320</v>
      </c>
      <c r="LT27" s="2">
        <v>321</v>
      </c>
      <c r="LU27" s="2">
        <v>322</v>
      </c>
      <c r="LV27" s="2">
        <v>323</v>
      </c>
      <c r="LW27" s="2">
        <v>324</v>
      </c>
      <c r="LX27" s="2">
        <v>325</v>
      </c>
      <c r="LY27" s="2">
        <v>326</v>
      </c>
      <c r="LZ27" s="2">
        <v>327</v>
      </c>
      <c r="MA27" s="2">
        <v>328</v>
      </c>
      <c r="MB27" s="2">
        <v>329</v>
      </c>
      <c r="MC27" s="2">
        <v>330</v>
      </c>
      <c r="MD27" s="2">
        <v>331</v>
      </c>
      <c r="ME27" s="2">
        <v>332</v>
      </c>
      <c r="MF27" s="2">
        <v>333</v>
      </c>
      <c r="MG27" s="2">
        <v>334</v>
      </c>
      <c r="MH27" s="2">
        <v>335</v>
      </c>
      <c r="MI27" s="2">
        <v>336</v>
      </c>
      <c r="MJ27" s="2">
        <v>337</v>
      </c>
      <c r="MK27" s="2">
        <v>338</v>
      </c>
      <c r="ML27" s="2">
        <v>339</v>
      </c>
      <c r="MM27" s="2">
        <v>340</v>
      </c>
      <c r="MN27" s="2">
        <v>341</v>
      </c>
      <c r="MO27" s="2">
        <v>342</v>
      </c>
      <c r="MP27" s="2">
        <v>343</v>
      </c>
      <c r="MQ27" s="2">
        <v>344</v>
      </c>
      <c r="MR27" s="2">
        <v>345</v>
      </c>
      <c r="MS27" s="2">
        <v>346</v>
      </c>
      <c r="MT27" s="2">
        <v>347</v>
      </c>
      <c r="MU27" s="2">
        <v>348</v>
      </c>
      <c r="MV27" s="2">
        <v>349</v>
      </c>
      <c r="MW27" s="2">
        <v>350</v>
      </c>
      <c r="MX27" s="2">
        <v>351</v>
      </c>
      <c r="MY27" s="2">
        <v>352</v>
      </c>
      <c r="MZ27" s="2">
        <v>353</v>
      </c>
      <c r="NA27" s="2">
        <v>354</v>
      </c>
      <c r="NB27" s="2">
        <v>355</v>
      </c>
      <c r="NC27" s="2">
        <v>356</v>
      </c>
      <c r="ND27" s="2">
        <v>357</v>
      </c>
      <c r="NE27" s="2">
        <v>358</v>
      </c>
      <c r="NF27" s="2">
        <v>359</v>
      </c>
      <c r="NG27" s="2">
        <v>360</v>
      </c>
    </row>
    <row r="28" spans="3:371" x14ac:dyDescent="0.2">
      <c r="C28" t="str">
        <f>D170</f>
        <v>WKK / Biogasketel</v>
      </c>
      <c r="D28" t="str">
        <f>Input!F102</f>
        <v>&gt; 1 MW</v>
      </c>
      <c r="E28" cm="1">
        <f t="array" ref="E28">SUM((($C$27=$C$124:$C$214)*(C28=$D$124:$D$214)*(D28=$E$124:$E$214)*($F$124:$F$214)))</f>
        <v>10</v>
      </c>
      <c r="F28">
        <v>1</v>
      </c>
      <c r="G28">
        <f>F28/SUM($F$28:$F$32)</f>
        <v>0.2</v>
      </c>
      <c r="H28">
        <v>0</v>
      </c>
      <c r="I28">
        <f>360*SUM($G$28:G28)</f>
        <v>72</v>
      </c>
      <c r="J28" t="str">
        <f>Input!E102</f>
        <v>WKK / Biogasketel</v>
      </c>
      <c r="K28" s="3">
        <f>IF(AND(K$9&gt;=$H28,K$9&lt;=$I28),$E28,0)</f>
        <v>10</v>
      </c>
      <c r="L28" s="3">
        <f t="shared" ref="L28:BW29" si="42">IF(AND(L$9&gt;=$H28,L$9&lt;=$I28),$E28,0)</f>
        <v>10</v>
      </c>
      <c r="M28" s="3">
        <f t="shared" si="42"/>
        <v>10</v>
      </c>
      <c r="N28" s="3">
        <f t="shared" si="42"/>
        <v>10</v>
      </c>
      <c r="O28" s="3">
        <f t="shared" si="42"/>
        <v>10</v>
      </c>
      <c r="P28" s="3">
        <f t="shared" si="42"/>
        <v>10</v>
      </c>
      <c r="Q28" s="3">
        <f t="shared" si="42"/>
        <v>10</v>
      </c>
      <c r="R28" s="3">
        <f t="shared" si="42"/>
        <v>10</v>
      </c>
      <c r="S28" s="3">
        <f t="shared" si="42"/>
        <v>10</v>
      </c>
      <c r="T28" s="3">
        <f t="shared" si="42"/>
        <v>10</v>
      </c>
      <c r="U28" s="3">
        <f t="shared" si="42"/>
        <v>10</v>
      </c>
      <c r="V28" s="3">
        <f t="shared" si="42"/>
        <v>10</v>
      </c>
      <c r="W28" s="3">
        <f t="shared" si="42"/>
        <v>10</v>
      </c>
      <c r="X28" s="3">
        <f t="shared" si="42"/>
        <v>10</v>
      </c>
      <c r="Y28" s="3">
        <f t="shared" si="42"/>
        <v>10</v>
      </c>
      <c r="Z28" s="3">
        <f t="shared" si="42"/>
        <v>10</v>
      </c>
      <c r="AA28" s="3">
        <f t="shared" si="42"/>
        <v>10</v>
      </c>
      <c r="AB28" s="3">
        <f t="shared" si="42"/>
        <v>10</v>
      </c>
      <c r="AC28" s="3">
        <f t="shared" si="42"/>
        <v>10</v>
      </c>
      <c r="AD28" s="3">
        <f t="shared" si="42"/>
        <v>10</v>
      </c>
      <c r="AE28" s="3">
        <f t="shared" si="42"/>
        <v>10</v>
      </c>
      <c r="AF28" s="3">
        <f t="shared" si="42"/>
        <v>10</v>
      </c>
      <c r="AG28" s="3">
        <f t="shared" si="42"/>
        <v>10</v>
      </c>
      <c r="AH28" s="3">
        <f t="shared" si="42"/>
        <v>10</v>
      </c>
      <c r="AI28" s="3">
        <f t="shared" si="42"/>
        <v>10</v>
      </c>
      <c r="AJ28" s="3">
        <f t="shared" si="42"/>
        <v>10</v>
      </c>
      <c r="AK28" s="3">
        <f t="shared" si="42"/>
        <v>10</v>
      </c>
      <c r="AL28" s="3">
        <f t="shared" si="42"/>
        <v>10</v>
      </c>
      <c r="AM28" s="3">
        <f t="shared" si="42"/>
        <v>10</v>
      </c>
      <c r="AN28" s="3">
        <f t="shared" si="42"/>
        <v>10</v>
      </c>
      <c r="AO28" s="3">
        <f t="shared" si="42"/>
        <v>10</v>
      </c>
      <c r="AP28" s="3">
        <f t="shared" si="42"/>
        <v>10</v>
      </c>
      <c r="AQ28" s="3">
        <f t="shared" si="42"/>
        <v>10</v>
      </c>
      <c r="AR28" s="3">
        <f t="shared" si="42"/>
        <v>10</v>
      </c>
      <c r="AS28" s="3">
        <f t="shared" si="42"/>
        <v>10</v>
      </c>
      <c r="AT28" s="3">
        <f t="shared" si="42"/>
        <v>10</v>
      </c>
      <c r="AU28" s="3">
        <f t="shared" si="42"/>
        <v>10</v>
      </c>
      <c r="AV28" s="3">
        <f t="shared" si="42"/>
        <v>10</v>
      </c>
      <c r="AW28" s="3">
        <f t="shared" si="42"/>
        <v>10</v>
      </c>
      <c r="AX28" s="3">
        <f t="shared" si="42"/>
        <v>10</v>
      </c>
      <c r="AY28" s="3">
        <f t="shared" si="42"/>
        <v>10</v>
      </c>
      <c r="AZ28" s="3">
        <f t="shared" si="42"/>
        <v>10</v>
      </c>
      <c r="BA28" s="3">
        <f t="shared" si="42"/>
        <v>10</v>
      </c>
      <c r="BB28" s="3">
        <f t="shared" si="42"/>
        <v>10</v>
      </c>
      <c r="BC28" s="3">
        <f t="shared" si="42"/>
        <v>10</v>
      </c>
      <c r="BD28" s="3">
        <f t="shared" si="42"/>
        <v>10</v>
      </c>
      <c r="BE28" s="3">
        <f t="shared" si="42"/>
        <v>10</v>
      </c>
      <c r="BF28" s="3">
        <f t="shared" si="42"/>
        <v>10</v>
      </c>
      <c r="BG28" s="3">
        <f t="shared" si="42"/>
        <v>10</v>
      </c>
      <c r="BH28" s="3">
        <f t="shared" si="42"/>
        <v>10</v>
      </c>
      <c r="BI28" s="3">
        <f t="shared" si="42"/>
        <v>10</v>
      </c>
      <c r="BJ28" s="3">
        <f t="shared" si="42"/>
        <v>10</v>
      </c>
      <c r="BK28" s="3">
        <f t="shared" si="42"/>
        <v>10</v>
      </c>
      <c r="BL28" s="3">
        <f t="shared" si="42"/>
        <v>10</v>
      </c>
      <c r="BM28" s="3">
        <f t="shared" si="42"/>
        <v>10</v>
      </c>
      <c r="BN28" s="3">
        <f t="shared" si="42"/>
        <v>10</v>
      </c>
      <c r="BO28" s="3">
        <f t="shared" si="42"/>
        <v>10</v>
      </c>
      <c r="BP28" s="3">
        <f t="shared" si="42"/>
        <v>10</v>
      </c>
      <c r="BQ28" s="3">
        <f t="shared" si="42"/>
        <v>10</v>
      </c>
      <c r="BR28" s="3">
        <f t="shared" si="42"/>
        <v>10</v>
      </c>
      <c r="BS28" s="3">
        <f t="shared" si="42"/>
        <v>10</v>
      </c>
      <c r="BT28" s="3">
        <f t="shared" si="42"/>
        <v>10</v>
      </c>
      <c r="BU28" s="3">
        <f t="shared" si="42"/>
        <v>10</v>
      </c>
      <c r="BV28" s="3">
        <f t="shared" si="42"/>
        <v>10</v>
      </c>
      <c r="BW28" s="3">
        <f t="shared" si="42"/>
        <v>10</v>
      </c>
      <c r="BX28" s="3">
        <f t="shared" ref="BX28:EI33" si="43">IF(AND(BX$9&gt;=$H28,BX$9&lt;=$I28),$E28,0)</f>
        <v>10</v>
      </c>
      <c r="BY28" s="3">
        <f t="shared" si="43"/>
        <v>10</v>
      </c>
      <c r="BZ28" s="3">
        <f t="shared" si="43"/>
        <v>10</v>
      </c>
      <c r="CA28" s="3">
        <f t="shared" si="43"/>
        <v>10</v>
      </c>
      <c r="CB28" s="3">
        <f t="shared" si="43"/>
        <v>10</v>
      </c>
      <c r="CC28" s="3">
        <f t="shared" si="43"/>
        <v>10</v>
      </c>
      <c r="CD28" s="3">
        <f t="shared" si="43"/>
        <v>10</v>
      </c>
      <c r="CE28" s="3">
        <f t="shared" si="43"/>
        <v>10</v>
      </c>
      <c r="CF28" s="3">
        <f t="shared" si="43"/>
        <v>0</v>
      </c>
      <c r="CG28" s="3">
        <f t="shared" si="43"/>
        <v>0</v>
      </c>
      <c r="CH28" s="3">
        <f t="shared" si="43"/>
        <v>0</v>
      </c>
      <c r="CI28" s="3">
        <f t="shared" si="43"/>
        <v>0</v>
      </c>
      <c r="CJ28" s="3">
        <f t="shared" si="43"/>
        <v>0</v>
      </c>
      <c r="CK28" s="3">
        <f t="shared" si="43"/>
        <v>0</v>
      </c>
      <c r="CL28" s="3">
        <f t="shared" si="43"/>
        <v>0</v>
      </c>
      <c r="CM28" s="3">
        <f t="shared" si="43"/>
        <v>0</v>
      </c>
      <c r="CN28" s="3">
        <f t="shared" si="43"/>
        <v>0</v>
      </c>
      <c r="CO28" s="3">
        <f t="shared" si="43"/>
        <v>0</v>
      </c>
      <c r="CP28" s="3">
        <f t="shared" si="43"/>
        <v>0</v>
      </c>
      <c r="CQ28" s="3">
        <f t="shared" si="43"/>
        <v>0</v>
      </c>
      <c r="CR28" s="3">
        <f t="shared" si="43"/>
        <v>0</v>
      </c>
      <c r="CS28" s="3">
        <f t="shared" si="43"/>
        <v>0</v>
      </c>
      <c r="CT28" s="3">
        <f t="shared" si="43"/>
        <v>0</v>
      </c>
      <c r="CU28" s="3">
        <f t="shared" si="43"/>
        <v>0</v>
      </c>
      <c r="CV28" s="3">
        <f t="shared" si="43"/>
        <v>0</v>
      </c>
      <c r="CW28" s="3">
        <f t="shared" si="43"/>
        <v>0</v>
      </c>
      <c r="CX28" s="3">
        <f t="shared" si="43"/>
        <v>0</v>
      </c>
      <c r="CY28" s="3">
        <f t="shared" si="43"/>
        <v>0</v>
      </c>
      <c r="CZ28" s="3">
        <f t="shared" si="43"/>
        <v>0</v>
      </c>
      <c r="DA28" s="3">
        <f t="shared" si="43"/>
        <v>0</v>
      </c>
      <c r="DB28" s="3">
        <f t="shared" si="43"/>
        <v>0</v>
      </c>
      <c r="DC28" s="3">
        <f t="shared" si="43"/>
        <v>0</v>
      </c>
      <c r="DD28" s="3">
        <f t="shared" si="43"/>
        <v>0</v>
      </c>
      <c r="DE28" s="3">
        <f t="shared" si="43"/>
        <v>0</v>
      </c>
      <c r="DF28" s="3">
        <f t="shared" si="43"/>
        <v>0</v>
      </c>
      <c r="DG28" s="3">
        <f t="shared" si="43"/>
        <v>0</v>
      </c>
      <c r="DH28" s="3">
        <f t="shared" si="43"/>
        <v>0</v>
      </c>
      <c r="DI28" s="3">
        <f t="shared" si="43"/>
        <v>0</v>
      </c>
      <c r="DJ28" s="3">
        <f t="shared" si="43"/>
        <v>0</v>
      </c>
      <c r="DK28" s="3">
        <f t="shared" si="43"/>
        <v>0</v>
      </c>
      <c r="DL28" s="3">
        <f t="shared" si="43"/>
        <v>0</v>
      </c>
      <c r="DM28" s="3">
        <f t="shared" si="43"/>
        <v>0</v>
      </c>
      <c r="DN28" s="3">
        <f t="shared" si="43"/>
        <v>0</v>
      </c>
      <c r="DO28" s="3">
        <f t="shared" si="43"/>
        <v>0</v>
      </c>
      <c r="DP28" s="3">
        <f t="shared" si="43"/>
        <v>0</v>
      </c>
      <c r="DQ28" s="3">
        <f t="shared" si="43"/>
        <v>0</v>
      </c>
      <c r="DR28" s="3">
        <f t="shared" si="43"/>
        <v>0</v>
      </c>
      <c r="DS28" s="3">
        <f t="shared" si="43"/>
        <v>0</v>
      </c>
      <c r="DT28" s="3">
        <f t="shared" si="43"/>
        <v>0</v>
      </c>
      <c r="DU28" s="3">
        <f t="shared" si="43"/>
        <v>0</v>
      </c>
      <c r="DV28" s="3">
        <f t="shared" si="43"/>
        <v>0</v>
      </c>
      <c r="DW28" s="3">
        <f t="shared" si="43"/>
        <v>0</v>
      </c>
      <c r="DX28" s="3">
        <f t="shared" si="43"/>
        <v>0</v>
      </c>
      <c r="DY28" s="3">
        <f t="shared" si="43"/>
        <v>0</v>
      </c>
      <c r="DZ28" s="3">
        <f t="shared" si="43"/>
        <v>0</v>
      </c>
      <c r="EA28" s="3">
        <f t="shared" si="43"/>
        <v>0</v>
      </c>
      <c r="EB28" s="3">
        <f t="shared" si="43"/>
        <v>0</v>
      </c>
      <c r="EC28" s="3">
        <f t="shared" si="43"/>
        <v>0</v>
      </c>
      <c r="ED28" s="3">
        <f t="shared" si="43"/>
        <v>0</v>
      </c>
      <c r="EE28" s="3">
        <f t="shared" si="43"/>
        <v>0</v>
      </c>
      <c r="EF28" s="3">
        <f t="shared" si="43"/>
        <v>0</v>
      </c>
      <c r="EG28" s="3">
        <f t="shared" si="43"/>
        <v>0</v>
      </c>
      <c r="EH28" s="3">
        <f t="shared" si="43"/>
        <v>0</v>
      </c>
      <c r="EI28" s="3">
        <f t="shared" si="43"/>
        <v>0</v>
      </c>
      <c r="EJ28" s="3">
        <f t="shared" ref="EJ28:GU31" si="44">IF(AND(EJ$9&gt;=$H28,EJ$9&lt;=$I28),$E28,0)</f>
        <v>0</v>
      </c>
      <c r="EK28" s="3">
        <f t="shared" si="44"/>
        <v>0</v>
      </c>
      <c r="EL28" s="3">
        <f t="shared" si="44"/>
        <v>0</v>
      </c>
      <c r="EM28" s="3">
        <f t="shared" si="44"/>
        <v>0</v>
      </c>
      <c r="EN28" s="3">
        <f t="shared" si="44"/>
        <v>0</v>
      </c>
      <c r="EO28" s="3">
        <f t="shared" si="44"/>
        <v>0</v>
      </c>
      <c r="EP28" s="3">
        <f t="shared" si="44"/>
        <v>0</v>
      </c>
      <c r="EQ28" s="3">
        <f t="shared" si="44"/>
        <v>0</v>
      </c>
      <c r="ER28" s="3">
        <f t="shared" si="44"/>
        <v>0</v>
      </c>
      <c r="ES28" s="3">
        <f t="shared" si="44"/>
        <v>0</v>
      </c>
      <c r="ET28" s="3">
        <f t="shared" si="44"/>
        <v>0</v>
      </c>
      <c r="EU28" s="3">
        <f t="shared" si="44"/>
        <v>0</v>
      </c>
      <c r="EV28" s="3">
        <f t="shared" si="44"/>
        <v>0</v>
      </c>
      <c r="EW28" s="3">
        <f t="shared" si="44"/>
        <v>0</v>
      </c>
      <c r="EX28" s="3">
        <f t="shared" si="44"/>
        <v>0</v>
      </c>
      <c r="EY28" s="3">
        <f t="shared" si="44"/>
        <v>0</v>
      </c>
      <c r="EZ28" s="3">
        <f t="shared" si="44"/>
        <v>0</v>
      </c>
      <c r="FA28" s="3">
        <f t="shared" si="44"/>
        <v>0</v>
      </c>
      <c r="FB28" s="3">
        <f t="shared" si="44"/>
        <v>0</v>
      </c>
      <c r="FC28" s="3">
        <f t="shared" si="44"/>
        <v>0</v>
      </c>
      <c r="FD28" s="3">
        <f t="shared" si="44"/>
        <v>0</v>
      </c>
      <c r="FE28" s="3">
        <f t="shared" si="44"/>
        <v>0</v>
      </c>
      <c r="FF28" s="3">
        <f t="shared" si="44"/>
        <v>0</v>
      </c>
      <c r="FG28" s="3">
        <f t="shared" si="44"/>
        <v>0</v>
      </c>
      <c r="FH28" s="3">
        <f t="shared" si="44"/>
        <v>0</v>
      </c>
      <c r="FI28" s="3">
        <f t="shared" si="44"/>
        <v>0</v>
      </c>
      <c r="FJ28" s="3">
        <f t="shared" si="44"/>
        <v>0</v>
      </c>
      <c r="FK28" s="3">
        <f t="shared" si="44"/>
        <v>0</v>
      </c>
      <c r="FL28" s="3">
        <f t="shared" si="44"/>
        <v>0</v>
      </c>
      <c r="FM28" s="3">
        <f t="shared" si="44"/>
        <v>0</v>
      </c>
      <c r="FN28" s="3">
        <f t="shared" si="44"/>
        <v>0</v>
      </c>
      <c r="FO28" s="3">
        <f t="shared" si="44"/>
        <v>0</v>
      </c>
      <c r="FP28" s="3">
        <f t="shared" si="44"/>
        <v>0</v>
      </c>
      <c r="FQ28" s="3">
        <f t="shared" si="44"/>
        <v>0</v>
      </c>
      <c r="FR28" s="3">
        <f t="shared" si="44"/>
        <v>0</v>
      </c>
      <c r="FS28" s="3">
        <f t="shared" si="44"/>
        <v>0</v>
      </c>
      <c r="FT28" s="3">
        <f t="shared" si="44"/>
        <v>0</v>
      </c>
      <c r="FU28" s="3">
        <f t="shared" si="44"/>
        <v>0</v>
      </c>
      <c r="FV28" s="3">
        <f t="shared" si="44"/>
        <v>0</v>
      </c>
      <c r="FW28" s="3">
        <f t="shared" si="44"/>
        <v>0</v>
      </c>
      <c r="FX28" s="3">
        <f t="shared" si="44"/>
        <v>0</v>
      </c>
      <c r="FY28" s="3">
        <f t="shared" si="44"/>
        <v>0</v>
      </c>
      <c r="FZ28" s="3">
        <f t="shared" si="44"/>
        <v>0</v>
      </c>
      <c r="GA28" s="3">
        <f t="shared" si="44"/>
        <v>0</v>
      </c>
      <c r="GB28" s="3">
        <f t="shared" si="44"/>
        <v>0</v>
      </c>
      <c r="GC28" s="3">
        <f t="shared" si="44"/>
        <v>0</v>
      </c>
      <c r="GD28" s="3">
        <f t="shared" si="44"/>
        <v>0</v>
      </c>
      <c r="GE28" s="3">
        <f t="shared" si="44"/>
        <v>0</v>
      </c>
      <c r="GF28" s="3">
        <f t="shared" si="44"/>
        <v>0</v>
      </c>
      <c r="GG28" s="3">
        <f t="shared" si="44"/>
        <v>0</v>
      </c>
      <c r="GH28" s="3">
        <f t="shared" si="44"/>
        <v>0</v>
      </c>
      <c r="GI28" s="3">
        <f t="shared" si="44"/>
        <v>0</v>
      </c>
      <c r="GJ28" s="3">
        <f t="shared" si="44"/>
        <v>0</v>
      </c>
      <c r="GK28" s="3">
        <f t="shared" si="44"/>
        <v>0</v>
      </c>
      <c r="GL28" s="3">
        <f t="shared" si="44"/>
        <v>0</v>
      </c>
      <c r="GM28" s="3">
        <f t="shared" si="44"/>
        <v>0</v>
      </c>
      <c r="GN28" s="3">
        <f t="shared" si="44"/>
        <v>0</v>
      </c>
      <c r="GO28" s="3">
        <f t="shared" si="44"/>
        <v>0</v>
      </c>
      <c r="GP28" s="3">
        <f t="shared" si="44"/>
        <v>0</v>
      </c>
      <c r="GQ28" s="3">
        <f t="shared" si="44"/>
        <v>0</v>
      </c>
      <c r="GR28" s="3">
        <f t="shared" si="44"/>
        <v>0</v>
      </c>
      <c r="GS28" s="3">
        <f t="shared" si="44"/>
        <v>0</v>
      </c>
      <c r="GT28" s="3">
        <f t="shared" si="44"/>
        <v>0</v>
      </c>
      <c r="GU28" s="3">
        <f t="shared" si="44"/>
        <v>0</v>
      </c>
      <c r="GV28" s="3">
        <f t="shared" ref="GV28:JG33" si="45">IF(AND(GV$9&gt;=$H28,GV$9&lt;=$I28),$E28,0)</f>
        <v>0</v>
      </c>
      <c r="GW28" s="3">
        <f t="shared" si="45"/>
        <v>0</v>
      </c>
      <c r="GX28" s="3">
        <f t="shared" si="45"/>
        <v>0</v>
      </c>
      <c r="GY28" s="3">
        <f t="shared" si="45"/>
        <v>0</v>
      </c>
      <c r="GZ28" s="3">
        <f t="shared" si="45"/>
        <v>0</v>
      </c>
      <c r="HA28" s="3">
        <f t="shared" si="45"/>
        <v>0</v>
      </c>
      <c r="HB28" s="3">
        <f t="shared" si="45"/>
        <v>0</v>
      </c>
      <c r="HC28" s="3">
        <f t="shared" si="45"/>
        <v>0</v>
      </c>
      <c r="HD28" s="3">
        <f t="shared" si="45"/>
        <v>0</v>
      </c>
      <c r="HE28" s="3">
        <f t="shared" si="45"/>
        <v>0</v>
      </c>
      <c r="HF28" s="3">
        <f t="shared" si="45"/>
        <v>0</v>
      </c>
      <c r="HG28" s="3">
        <f t="shared" si="45"/>
        <v>0</v>
      </c>
      <c r="HH28" s="3">
        <f t="shared" si="45"/>
        <v>0</v>
      </c>
      <c r="HI28" s="3">
        <f t="shared" si="45"/>
        <v>0</v>
      </c>
      <c r="HJ28" s="3">
        <f t="shared" si="45"/>
        <v>0</v>
      </c>
      <c r="HK28" s="3">
        <f t="shared" si="45"/>
        <v>0</v>
      </c>
      <c r="HL28" s="3">
        <f t="shared" si="45"/>
        <v>0</v>
      </c>
      <c r="HM28" s="3">
        <f t="shared" si="45"/>
        <v>0</v>
      </c>
      <c r="HN28" s="3">
        <f t="shared" si="45"/>
        <v>0</v>
      </c>
      <c r="HO28" s="3">
        <f t="shared" si="45"/>
        <v>0</v>
      </c>
      <c r="HP28" s="3">
        <f t="shared" si="45"/>
        <v>0</v>
      </c>
      <c r="HQ28" s="3">
        <f t="shared" si="45"/>
        <v>0</v>
      </c>
      <c r="HR28" s="3">
        <f t="shared" si="45"/>
        <v>0</v>
      </c>
      <c r="HS28" s="3">
        <f t="shared" si="45"/>
        <v>0</v>
      </c>
      <c r="HT28" s="3">
        <f t="shared" si="45"/>
        <v>0</v>
      </c>
      <c r="HU28" s="3">
        <f t="shared" si="45"/>
        <v>0</v>
      </c>
      <c r="HV28" s="3">
        <f t="shared" si="45"/>
        <v>0</v>
      </c>
      <c r="HW28" s="3">
        <f t="shared" si="45"/>
        <v>0</v>
      </c>
      <c r="HX28" s="3">
        <f t="shared" si="45"/>
        <v>0</v>
      </c>
      <c r="HY28" s="3">
        <f t="shared" si="45"/>
        <v>0</v>
      </c>
      <c r="HZ28" s="3">
        <f t="shared" si="45"/>
        <v>0</v>
      </c>
      <c r="IA28" s="3">
        <f t="shared" si="45"/>
        <v>0</v>
      </c>
      <c r="IB28" s="3">
        <f t="shared" si="45"/>
        <v>0</v>
      </c>
      <c r="IC28" s="3">
        <f t="shared" si="45"/>
        <v>0</v>
      </c>
      <c r="ID28" s="3">
        <f t="shared" si="45"/>
        <v>0</v>
      </c>
      <c r="IE28" s="3">
        <f t="shared" si="45"/>
        <v>0</v>
      </c>
      <c r="IF28" s="3">
        <f t="shared" si="45"/>
        <v>0</v>
      </c>
      <c r="IG28" s="3">
        <f t="shared" si="45"/>
        <v>0</v>
      </c>
      <c r="IH28" s="3">
        <f t="shared" si="45"/>
        <v>0</v>
      </c>
      <c r="II28" s="3">
        <f t="shared" si="45"/>
        <v>0</v>
      </c>
      <c r="IJ28" s="3">
        <f t="shared" si="45"/>
        <v>0</v>
      </c>
      <c r="IK28" s="3">
        <f t="shared" si="45"/>
        <v>0</v>
      </c>
      <c r="IL28" s="3">
        <f t="shared" si="45"/>
        <v>0</v>
      </c>
      <c r="IM28" s="3">
        <f t="shared" si="45"/>
        <v>0</v>
      </c>
      <c r="IN28" s="3">
        <f t="shared" si="45"/>
        <v>0</v>
      </c>
      <c r="IO28" s="3">
        <f t="shared" si="45"/>
        <v>0</v>
      </c>
      <c r="IP28" s="3">
        <f t="shared" si="45"/>
        <v>0</v>
      </c>
      <c r="IQ28" s="3">
        <f t="shared" si="45"/>
        <v>0</v>
      </c>
      <c r="IR28" s="3">
        <f t="shared" si="45"/>
        <v>0</v>
      </c>
      <c r="IS28" s="3">
        <f t="shared" si="45"/>
        <v>0</v>
      </c>
      <c r="IT28" s="3">
        <f t="shared" si="45"/>
        <v>0</v>
      </c>
      <c r="IU28" s="3">
        <f t="shared" si="45"/>
        <v>0</v>
      </c>
      <c r="IV28" s="3">
        <f t="shared" si="45"/>
        <v>0</v>
      </c>
      <c r="IW28" s="3">
        <f t="shared" si="45"/>
        <v>0</v>
      </c>
      <c r="IX28" s="3">
        <f t="shared" si="45"/>
        <v>0</v>
      </c>
      <c r="IY28" s="3">
        <f t="shared" si="45"/>
        <v>0</v>
      </c>
      <c r="IZ28" s="3">
        <f t="shared" si="45"/>
        <v>0</v>
      </c>
      <c r="JA28" s="3">
        <f t="shared" si="45"/>
        <v>0</v>
      </c>
      <c r="JB28" s="3">
        <f t="shared" si="45"/>
        <v>0</v>
      </c>
      <c r="JC28" s="3">
        <f t="shared" si="45"/>
        <v>0</v>
      </c>
      <c r="JD28" s="3">
        <f t="shared" si="45"/>
        <v>0</v>
      </c>
      <c r="JE28" s="3">
        <f t="shared" si="45"/>
        <v>0</v>
      </c>
      <c r="JF28" s="3">
        <f t="shared" si="45"/>
        <v>0</v>
      </c>
      <c r="JG28" s="3">
        <f t="shared" si="45"/>
        <v>0</v>
      </c>
      <c r="JH28" s="3">
        <f t="shared" ref="JH28:LS31" si="46">IF(AND(JH$9&gt;=$H28,JH$9&lt;=$I28),$E28,0)</f>
        <v>0</v>
      </c>
      <c r="JI28" s="3">
        <f t="shared" si="46"/>
        <v>0</v>
      </c>
      <c r="JJ28" s="3">
        <f t="shared" si="46"/>
        <v>0</v>
      </c>
      <c r="JK28" s="3">
        <f t="shared" si="46"/>
        <v>0</v>
      </c>
      <c r="JL28" s="3">
        <f t="shared" si="46"/>
        <v>0</v>
      </c>
      <c r="JM28" s="3">
        <f t="shared" si="46"/>
        <v>0</v>
      </c>
      <c r="JN28" s="3">
        <f t="shared" si="46"/>
        <v>0</v>
      </c>
      <c r="JO28" s="3">
        <f t="shared" si="46"/>
        <v>0</v>
      </c>
      <c r="JP28" s="3">
        <f t="shared" si="46"/>
        <v>0</v>
      </c>
      <c r="JQ28" s="3">
        <f t="shared" si="46"/>
        <v>0</v>
      </c>
      <c r="JR28" s="3">
        <f t="shared" si="46"/>
        <v>0</v>
      </c>
      <c r="JS28" s="3">
        <f t="shared" si="46"/>
        <v>0</v>
      </c>
      <c r="JT28" s="3">
        <f t="shared" si="46"/>
        <v>0</v>
      </c>
      <c r="JU28" s="3">
        <f t="shared" si="46"/>
        <v>0</v>
      </c>
      <c r="JV28" s="3">
        <f t="shared" si="46"/>
        <v>0</v>
      </c>
      <c r="JW28" s="3">
        <f t="shared" si="46"/>
        <v>0</v>
      </c>
      <c r="JX28" s="3">
        <f t="shared" si="46"/>
        <v>0</v>
      </c>
      <c r="JY28" s="3">
        <f t="shared" si="46"/>
        <v>0</v>
      </c>
      <c r="JZ28" s="3">
        <f t="shared" si="46"/>
        <v>0</v>
      </c>
      <c r="KA28" s="3">
        <f t="shared" si="46"/>
        <v>0</v>
      </c>
      <c r="KB28" s="3">
        <f t="shared" si="46"/>
        <v>0</v>
      </c>
      <c r="KC28" s="3">
        <f t="shared" si="46"/>
        <v>0</v>
      </c>
      <c r="KD28" s="3">
        <f t="shared" si="46"/>
        <v>0</v>
      </c>
      <c r="KE28" s="3">
        <f t="shared" si="46"/>
        <v>0</v>
      </c>
      <c r="KF28" s="3">
        <f t="shared" si="46"/>
        <v>0</v>
      </c>
      <c r="KG28" s="3">
        <f t="shared" si="46"/>
        <v>0</v>
      </c>
      <c r="KH28" s="3">
        <f t="shared" si="46"/>
        <v>0</v>
      </c>
      <c r="KI28" s="3">
        <f t="shared" si="46"/>
        <v>0</v>
      </c>
      <c r="KJ28" s="3">
        <f t="shared" si="46"/>
        <v>0</v>
      </c>
      <c r="KK28" s="3">
        <f t="shared" si="46"/>
        <v>0</v>
      </c>
      <c r="KL28" s="3">
        <f t="shared" si="46"/>
        <v>0</v>
      </c>
      <c r="KM28" s="3">
        <f t="shared" si="46"/>
        <v>0</v>
      </c>
      <c r="KN28" s="3">
        <f t="shared" si="46"/>
        <v>0</v>
      </c>
      <c r="KO28" s="3">
        <f t="shared" si="46"/>
        <v>0</v>
      </c>
      <c r="KP28" s="3">
        <f t="shared" si="46"/>
        <v>0</v>
      </c>
      <c r="KQ28" s="3">
        <f t="shared" si="46"/>
        <v>0</v>
      </c>
      <c r="KR28" s="3">
        <f t="shared" si="46"/>
        <v>0</v>
      </c>
      <c r="KS28" s="3">
        <f t="shared" si="46"/>
        <v>0</v>
      </c>
      <c r="KT28" s="3">
        <f t="shared" si="46"/>
        <v>0</v>
      </c>
      <c r="KU28" s="3">
        <f t="shared" si="46"/>
        <v>0</v>
      </c>
      <c r="KV28" s="3">
        <f t="shared" si="46"/>
        <v>0</v>
      </c>
      <c r="KW28" s="3">
        <f t="shared" si="46"/>
        <v>0</v>
      </c>
      <c r="KX28" s="3">
        <f t="shared" si="46"/>
        <v>0</v>
      </c>
      <c r="KY28" s="3">
        <f t="shared" si="46"/>
        <v>0</v>
      </c>
      <c r="KZ28" s="3">
        <f t="shared" si="46"/>
        <v>0</v>
      </c>
      <c r="LA28" s="3">
        <f t="shared" si="46"/>
        <v>0</v>
      </c>
      <c r="LB28" s="3">
        <f t="shared" si="46"/>
        <v>0</v>
      </c>
      <c r="LC28" s="3">
        <f t="shared" si="46"/>
        <v>0</v>
      </c>
      <c r="LD28" s="3">
        <f t="shared" si="46"/>
        <v>0</v>
      </c>
      <c r="LE28" s="3">
        <f t="shared" si="46"/>
        <v>0</v>
      </c>
      <c r="LF28" s="3">
        <f t="shared" si="46"/>
        <v>0</v>
      </c>
      <c r="LG28" s="3">
        <f t="shared" si="46"/>
        <v>0</v>
      </c>
      <c r="LH28" s="3">
        <f t="shared" si="46"/>
        <v>0</v>
      </c>
      <c r="LI28" s="3">
        <f t="shared" si="46"/>
        <v>0</v>
      </c>
      <c r="LJ28" s="3">
        <f t="shared" si="46"/>
        <v>0</v>
      </c>
      <c r="LK28" s="3">
        <f t="shared" si="46"/>
        <v>0</v>
      </c>
      <c r="LL28" s="3">
        <f t="shared" si="46"/>
        <v>0</v>
      </c>
      <c r="LM28" s="3">
        <f t="shared" si="46"/>
        <v>0</v>
      </c>
      <c r="LN28" s="3">
        <f t="shared" si="46"/>
        <v>0</v>
      </c>
      <c r="LO28" s="3">
        <f t="shared" si="46"/>
        <v>0</v>
      </c>
      <c r="LP28" s="3">
        <f t="shared" si="46"/>
        <v>0</v>
      </c>
      <c r="LQ28" s="3">
        <f t="shared" si="46"/>
        <v>0</v>
      </c>
      <c r="LR28" s="3">
        <f t="shared" si="46"/>
        <v>0</v>
      </c>
      <c r="LS28" s="3">
        <f t="shared" si="46"/>
        <v>0</v>
      </c>
      <c r="LT28" s="3">
        <f t="shared" ref="LT28:NG30" si="47">IF(AND(LT$9&gt;=$H28,LT$9&lt;=$I28),$E28,0)</f>
        <v>0</v>
      </c>
      <c r="LU28" s="3">
        <f t="shared" si="47"/>
        <v>0</v>
      </c>
      <c r="LV28" s="3">
        <f t="shared" si="47"/>
        <v>0</v>
      </c>
      <c r="LW28" s="3">
        <f t="shared" si="47"/>
        <v>0</v>
      </c>
      <c r="LX28" s="3">
        <f t="shared" si="47"/>
        <v>0</v>
      </c>
      <c r="LY28" s="3">
        <f t="shared" si="47"/>
        <v>0</v>
      </c>
      <c r="LZ28" s="3">
        <f t="shared" si="47"/>
        <v>0</v>
      </c>
      <c r="MA28" s="3">
        <f t="shared" si="47"/>
        <v>0</v>
      </c>
      <c r="MB28" s="3">
        <f t="shared" si="47"/>
        <v>0</v>
      </c>
      <c r="MC28" s="3">
        <f t="shared" si="47"/>
        <v>0</v>
      </c>
      <c r="MD28" s="3">
        <f t="shared" si="47"/>
        <v>0</v>
      </c>
      <c r="ME28" s="3">
        <f t="shared" si="47"/>
        <v>0</v>
      </c>
      <c r="MF28" s="3">
        <f t="shared" si="47"/>
        <v>0</v>
      </c>
      <c r="MG28" s="3">
        <f t="shared" si="47"/>
        <v>0</v>
      </c>
      <c r="MH28" s="3">
        <f t="shared" si="47"/>
        <v>0</v>
      </c>
      <c r="MI28" s="3">
        <f t="shared" si="47"/>
        <v>0</v>
      </c>
      <c r="MJ28" s="3">
        <f t="shared" si="47"/>
        <v>0</v>
      </c>
      <c r="MK28" s="3">
        <f t="shared" si="47"/>
        <v>0</v>
      </c>
      <c r="ML28" s="3">
        <f t="shared" si="47"/>
        <v>0</v>
      </c>
      <c r="MM28" s="3">
        <f t="shared" si="47"/>
        <v>0</v>
      </c>
      <c r="MN28" s="3">
        <f t="shared" si="47"/>
        <v>0</v>
      </c>
      <c r="MO28" s="3">
        <f t="shared" si="47"/>
        <v>0</v>
      </c>
      <c r="MP28" s="3">
        <f t="shared" si="47"/>
        <v>0</v>
      </c>
      <c r="MQ28" s="3">
        <f t="shared" si="47"/>
        <v>0</v>
      </c>
      <c r="MR28" s="3">
        <f t="shared" si="47"/>
        <v>0</v>
      </c>
      <c r="MS28" s="3">
        <f t="shared" si="47"/>
        <v>0</v>
      </c>
      <c r="MT28" s="3">
        <f t="shared" si="47"/>
        <v>0</v>
      </c>
      <c r="MU28" s="3">
        <f t="shared" si="47"/>
        <v>0</v>
      </c>
      <c r="MV28" s="3">
        <f t="shared" si="47"/>
        <v>0</v>
      </c>
      <c r="MW28" s="3">
        <f t="shared" si="47"/>
        <v>0</v>
      </c>
      <c r="MX28" s="3">
        <f t="shared" si="47"/>
        <v>0</v>
      </c>
      <c r="MY28" s="3">
        <f t="shared" si="47"/>
        <v>0</v>
      </c>
      <c r="MZ28" s="3">
        <f t="shared" si="47"/>
        <v>0</v>
      </c>
      <c r="NA28" s="3">
        <f t="shared" si="47"/>
        <v>0</v>
      </c>
      <c r="NB28" s="3">
        <f t="shared" si="47"/>
        <v>0</v>
      </c>
      <c r="NC28" s="3">
        <f t="shared" si="47"/>
        <v>0</v>
      </c>
      <c r="ND28" s="3">
        <f t="shared" si="47"/>
        <v>0</v>
      </c>
      <c r="NE28" s="3">
        <f t="shared" si="47"/>
        <v>0</v>
      </c>
      <c r="NF28" s="3">
        <f t="shared" si="47"/>
        <v>0</v>
      </c>
      <c r="NG28" s="3">
        <f t="shared" si="47"/>
        <v>0</v>
      </c>
    </row>
    <row r="29" spans="3:371" x14ac:dyDescent="0.2">
      <c r="C29" t="str">
        <f>D173</f>
        <v>Warmtevraag slibvergisting</v>
      </c>
      <c r="D29" t="str">
        <f>Input!F103</f>
        <v>500 - 1000 GJ</v>
      </c>
      <c r="E29" cm="1">
        <f t="array" ref="E29">SUM((($C$27=$C$124:$C$214)*(C29=$D$124:$D$214)*(D29=$E$124:$E$214)*($F$124:$F$214)))</f>
        <v>7</v>
      </c>
      <c r="F29">
        <v>1</v>
      </c>
      <c r="G29">
        <f t="shared" ref="G29:G32" si="48">F29/SUM($F$28:$F$32)</f>
        <v>0.2</v>
      </c>
      <c r="H29">
        <f t="shared" ref="H29:H31" si="49">I28</f>
        <v>72</v>
      </c>
      <c r="I29">
        <f>360*SUM($G$28:G29)</f>
        <v>144</v>
      </c>
      <c r="J29" t="str">
        <f>Input!E103</f>
        <v>Warmtevraag slibvergisting</v>
      </c>
      <c r="K29" s="3">
        <f t="shared" ref="K29:Z33" si="50">IF(AND(K$9&gt;=$H29,K$9&lt;=$I29),$E29,0)</f>
        <v>0</v>
      </c>
      <c r="L29" s="3">
        <f t="shared" si="50"/>
        <v>0</v>
      </c>
      <c r="M29" s="3">
        <f t="shared" si="50"/>
        <v>0</v>
      </c>
      <c r="N29" s="3">
        <f t="shared" si="50"/>
        <v>0</v>
      </c>
      <c r="O29" s="3">
        <f t="shared" si="50"/>
        <v>0</v>
      </c>
      <c r="P29" s="3">
        <f t="shared" si="50"/>
        <v>0</v>
      </c>
      <c r="Q29" s="3">
        <f t="shared" si="50"/>
        <v>0</v>
      </c>
      <c r="R29" s="3">
        <f t="shared" si="50"/>
        <v>0</v>
      </c>
      <c r="S29" s="3">
        <f t="shared" si="50"/>
        <v>0</v>
      </c>
      <c r="T29" s="3">
        <f t="shared" si="50"/>
        <v>0</v>
      </c>
      <c r="U29" s="3">
        <f t="shared" si="50"/>
        <v>0</v>
      </c>
      <c r="V29" s="3">
        <f t="shared" si="50"/>
        <v>0</v>
      </c>
      <c r="W29" s="3">
        <f t="shared" si="50"/>
        <v>0</v>
      </c>
      <c r="X29" s="3">
        <f t="shared" si="50"/>
        <v>0</v>
      </c>
      <c r="Y29" s="3">
        <f t="shared" si="50"/>
        <v>0</v>
      </c>
      <c r="Z29" s="3">
        <f t="shared" si="50"/>
        <v>0</v>
      </c>
      <c r="AA29" s="3">
        <f t="shared" si="42"/>
        <v>0</v>
      </c>
      <c r="AB29" s="3">
        <f t="shared" si="42"/>
        <v>0</v>
      </c>
      <c r="AC29" s="3">
        <f t="shared" si="42"/>
        <v>0</v>
      </c>
      <c r="AD29" s="3">
        <f t="shared" si="42"/>
        <v>0</v>
      </c>
      <c r="AE29" s="3">
        <f t="shared" si="42"/>
        <v>0</v>
      </c>
      <c r="AF29" s="3">
        <f t="shared" si="42"/>
        <v>0</v>
      </c>
      <c r="AG29" s="3">
        <f t="shared" si="42"/>
        <v>0</v>
      </c>
      <c r="AH29" s="3">
        <f t="shared" si="42"/>
        <v>0</v>
      </c>
      <c r="AI29" s="3">
        <f t="shared" si="42"/>
        <v>0</v>
      </c>
      <c r="AJ29" s="3">
        <f t="shared" si="42"/>
        <v>0</v>
      </c>
      <c r="AK29" s="3">
        <f t="shared" si="42"/>
        <v>0</v>
      </c>
      <c r="AL29" s="3">
        <f t="shared" si="42"/>
        <v>0</v>
      </c>
      <c r="AM29" s="3">
        <f t="shared" si="42"/>
        <v>0</v>
      </c>
      <c r="AN29" s="3">
        <f t="shared" si="42"/>
        <v>0</v>
      </c>
      <c r="AO29" s="3">
        <f t="shared" si="42"/>
        <v>0</v>
      </c>
      <c r="AP29" s="3">
        <f t="shared" si="42"/>
        <v>0</v>
      </c>
      <c r="AQ29" s="3">
        <f t="shared" si="42"/>
        <v>0</v>
      </c>
      <c r="AR29" s="3">
        <f t="shared" si="42"/>
        <v>0</v>
      </c>
      <c r="AS29" s="3">
        <f t="shared" si="42"/>
        <v>0</v>
      </c>
      <c r="AT29" s="3">
        <f t="shared" si="42"/>
        <v>0</v>
      </c>
      <c r="AU29" s="3">
        <f t="shared" si="42"/>
        <v>0</v>
      </c>
      <c r="AV29" s="3">
        <f t="shared" si="42"/>
        <v>0</v>
      </c>
      <c r="AW29" s="3">
        <f t="shared" si="42"/>
        <v>0</v>
      </c>
      <c r="AX29" s="3">
        <f t="shared" si="42"/>
        <v>0</v>
      </c>
      <c r="AY29" s="3">
        <f t="shared" si="42"/>
        <v>0</v>
      </c>
      <c r="AZ29" s="3">
        <f t="shared" si="42"/>
        <v>0</v>
      </c>
      <c r="BA29" s="3">
        <f t="shared" si="42"/>
        <v>0</v>
      </c>
      <c r="BB29" s="3">
        <f t="shared" si="42"/>
        <v>0</v>
      </c>
      <c r="BC29" s="3">
        <f t="shared" si="42"/>
        <v>0</v>
      </c>
      <c r="BD29" s="3">
        <f t="shared" si="42"/>
        <v>0</v>
      </c>
      <c r="BE29" s="3">
        <f t="shared" si="42"/>
        <v>0</v>
      </c>
      <c r="BF29" s="3">
        <f t="shared" si="42"/>
        <v>0</v>
      </c>
      <c r="BG29" s="3">
        <f t="shared" si="42"/>
        <v>0</v>
      </c>
      <c r="BH29" s="3">
        <f t="shared" si="42"/>
        <v>0</v>
      </c>
      <c r="BI29" s="3">
        <f t="shared" si="42"/>
        <v>0</v>
      </c>
      <c r="BJ29" s="3">
        <f t="shared" si="42"/>
        <v>0</v>
      </c>
      <c r="BK29" s="3">
        <f t="shared" si="42"/>
        <v>0</v>
      </c>
      <c r="BL29" s="3">
        <f t="shared" si="42"/>
        <v>0</v>
      </c>
      <c r="BM29" s="3">
        <f t="shared" si="42"/>
        <v>0</v>
      </c>
      <c r="BN29" s="3">
        <f t="shared" si="42"/>
        <v>0</v>
      </c>
      <c r="BO29" s="3">
        <f t="shared" si="42"/>
        <v>0</v>
      </c>
      <c r="BP29" s="3">
        <f t="shared" si="42"/>
        <v>0</v>
      </c>
      <c r="BQ29" s="3">
        <f t="shared" si="42"/>
        <v>0</v>
      </c>
      <c r="BR29" s="3">
        <f t="shared" si="42"/>
        <v>0</v>
      </c>
      <c r="BS29" s="3">
        <f t="shared" si="42"/>
        <v>0</v>
      </c>
      <c r="BT29" s="3">
        <f t="shared" si="42"/>
        <v>0</v>
      </c>
      <c r="BU29" s="3">
        <f t="shared" si="42"/>
        <v>0</v>
      </c>
      <c r="BV29" s="3">
        <f t="shared" si="42"/>
        <v>0</v>
      </c>
      <c r="BW29" s="3">
        <f t="shared" si="42"/>
        <v>0</v>
      </c>
      <c r="BX29" s="3">
        <f t="shared" si="43"/>
        <v>0</v>
      </c>
      <c r="BY29" s="3">
        <f t="shared" si="43"/>
        <v>0</v>
      </c>
      <c r="BZ29" s="3">
        <f t="shared" si="43"/>
        <v>0</v>
      </c>
      <c r="CA29" s="3">
        <f t="shared" si="43"/>
        <v>0</v>
      </c>
      <c r="CB29" s="3">
        <f t="shared" si="43"/>
        <v>0</v>
      </c>
      <c r="CC29" s="3">
        <f t="shared" si="43"/>
        <v>0</v>
      </c>
      <c r="CD29" s="3">
        <f t="shared" si="43"/>
        <v>0</v>
      </c>
      <c r="CE29" s="3">
        <f t="shared" si="43"/>
        <v>7</v>
      </c>
      <c r="CF29" s="3">
        <f t="shared" si="43"/>
        <v>7</v>
      </c>
      <c r="CG29" s="3">
        <f t="shared" si="43"/>
        <v>7</v>
      </c>
      <c r="CH29" s="3">
        <f t="shared" si="43"/>
        <v>7</v>
      </c>
      <c r="CI29" s="3">
        <f t="shared" si="43"/>
        <v>7</v>
      </c>
      <c r="CJ29" s="3">
        <f t="shared" si="43"/>
        <v>7</v>
      </c>
      <c r="CK29" s="3">
        <f t="shared" si="43"/>
        <v>7</v>
      </c>
      <c r="CL29" s="3">
        <f t="shared" si="43"/>
        <v>7</v>
      </c>
      <c r="CM29" s="3">
        <f t="shared" si="43"/>
        <v>7</v>
      </c>
      <c r="CN29" s="3">
        <f t="shared" si="43"/>
        <v>7</v>
      </c>
      <c r="CO29" s="3">
        <f t="shared" si="43"/>
        <v>7</v>
      </c>
      <c r="CP29" s="3">
        <f t="shared" si="43"/>
        <v>7</v>
      </c>
      <c r="CQ29" s="3">
        <f t="shared" si="43"/>
        <v>7</v>
      </c>
      <c r="CR29" s="3">
        <f t="shared" si="43"/>
        <v>7</v>
      </c>
      <c r="CS29" s="3">
        <f t="shared" si="43"/>
        <v>7</v>
      </c>
      <c r="CT29" s="3">
        <f t="shared" si="43"/>
        <v>7</v>
      </c>
      <c r="CU29" s="3">
        <f t="shared" si="43"/>
        <v>7</v>
      </c>
      <c r="CV29" s="3">
        <f t="shared" si="43"/>
        <v>7</v>
      </c>
      <c r="CW29" s="3">
        <f t="shared" si="43"/>
        <v>7</v>
      </c>
      <c r="CX29" s="3">
        <f t="shared" si="43"/>
        <v>7</v>
      </c>
      <c r="CY29" s="3">
        <f t="shared" si="43"/>
        <v>7</v>
      </c>
      <c r="CZ29" s="3">
        <f t="shared" si="43"/>
        <v>7</v>
      </c>
      <c r="DA29" s="3">
        <f t="shared" si="43"/>
        <v>7</v>
      </c>
      <c r="DB29" s="3">
        <f t="shared" si="43"/>
        <v>7</v>
      </c>
      <c r="DC29" s="3">
        <f t="shared" si="43"/>
        <v>7</v>
      </c>
      <c r="DD29" s="3">
        <f t="shared" si="43"/>
        <v>7</v>
      </c>
      <c r="DE29" s="3">
        <f t="shared" si="43"/>
        <v>7</v>
      </c>
      <c r="DF29" s="3">
        <f t="shared" si="43"/>
        <v>7</v>
      </c>
      <c r="DG29" s="3">
        <f t="shared" si="43"/>
        <v>7</v>
      </c>
      <c r="DH29" s="3">
        <f t="shared" si="43"/>
        <v>7</v>
      </c>
      <c r="DI29" s="3">
        <f t="shared" si="43"/>
        <v>7</v>
      </c>
      <c r="DJ29" s="3">
        <f t="shared" si="43"/>
        <v>7</v>
      </c>
      <c r="DK29" s="3">
        <f t="shared" si="43"/>
        <v>7</v>
      </c>
      <c r="DL29" s="3">
        <f t="shared" si="43"/>
        <v>7</v>
      </c>
      <c r="DM29" s="3">
        <f t="shared" si="43"/>
        <v>7</v>
      </c>
      <c r="DN29" s="3">
        <f t="shared" si="43"/>
        <v>7</v>
      </c>
      <c r="DO29" s="3">
        <f t="shared" si="43"/>
        <v>7</v>
      </c>
      <c r="DP29" s="3">
        <f t="shared" si="43"/>
        <v>7</v>
      </c>
      <c r="DQ29" s="3">
        <f t="shared" si="43"/>
        <v>7</v>
      </c>
      <c r="DR29" s="3">
        <f t="shared" si="43"/>
        <v>7</v>
      </c>
      <c r="DS29" s="3">
        <f t="shared" si="43"/>
        <v>7</v>
      </c>
      <c r="DT29" s="3">
        <f t="shared" si="43"/>
        <v>7</v>
      </c>
      <c r="DU29" s="3">
        <f t="shared" si="43"/>
        <v>7</v>
      </c>
      <c r="DV29" s="3">
        <f t="shared" si="43"/>
        <v>7</v>
      </c>
      <c r="DW29" s="3">
        <f t="shared" si="43"/>
        <v>7</v>
      </c>
      <c r="DX29" s="3">
        <f t="shared" si="43"/>
        <v>7</v>
      </c>
      <c r="DY29" s="3">
        <f t="shared" si="43"/>
        <v>7</v>
      </c>
      <c r="DZ29" s="3">
        <f t="shared" si="43"/>
        <v>7</v>
      </c>
      <c r="EA29" s="3">
        <f t="shared" si="43"/>
        <v>7</v>
      </c>
      <c r="EB29" s="3">
        <f t="shared" si="43"/>
        <v>7</v>
      </c>
      <c r="EC29" s="3">
        <f t="shared" si="43"/>
        <v>7</v>
      </c>
      <c r="ED29" s="3">
        <f t="shared" si="43"/>
        <v>7</v>
      </c>
      <c r="EE29" s="3">
        <f t="shared" si="43"/>
        <v>7</v>
      </c>
      <c r="EF29" s="3">
        <f t="shared" si="43"/>
        <v>7</v>
      </c>
      <c r="EG29" s="3">
        <f t="shared" si="43"/>
        <v>7</v>
      </c>
      <c r="EH29" s="3">
        <f t="shared" si="43"/>
        <v>7</v>
      </c>
      <c r="EI29" s="3">
        <f t="shared" si="43"/>
        <v>7</v>
      </c>
      <c r="EJ29" s="3">
        <f t="shared" si="44"/>
        <v>7</v>
      </c>
      <c r="EK29" s="3">
        <f t="shared" si="44"/>
        <v>7</v>
      </c>
      <c r="EL29" s="3">
        <f t="shared" si="44"/>
        <v>7</v>
      </c>
      <c r="EM29" s="3">
        <f t="shared" si="44"/>
        <v>7</v>
      </c>
      <c r="EN29" s="3">
        <f t="shared" si="44"/>
        <v>7</v>
      </c>
      <c r="EO29" s="3">
        <f t="shared" si="44"/>
        <v>7</v>
      </c>
      <c r="EP29" s="3">
        <f t="shared" si="44"/>
        <v>7</v>
      </c>
      <c r="EQ29" s="3">
        <f t="shared" si="44"/>
        <v>7</v>
      </c>
      <c r="ER29" s="3">
        <f t="shared" si="44"/>
        <v>7</v>
      </c>
      <c r="ES29" s="3">
        <f t="shared" si="44"/>
        <v>7</v>
      </c>
      <c r="ET29" s="3">
        <f t="shared" si="44"/>
        <v>7</v>
      </c>
      <c r="EU29" s="3">
        <f t="shared" si="44"/>
        <v>7</v>
      </c>
      <c r="EV29" s="3">
        <f t="shared" si="44"/>
        <v>7</v>
      </c>
      <c r="EW29" s="3">
        <f t="shared" si="44"/>
        <v>7</v>
      </c>
      <c r="EX29" s="3">
        <f t="shared" si="44"/>
        <v>7</v>
      </c>
      <c r="EY29" s="3">
        <f t="shared" si="44"/>
        <v>7</v>
      </c>
      <c r="EZ29" s="3">
        <f t="shared" si="44"/>
        <v>0</v>
      </c>
      <c r="FA29" s="3">
        <f t="shared" si="44"/>
        <v>0</v>
      </c>
      <c r="FB29" s="3">
        <f t="shared" si="44"/>
        <v>0</v>
      </c>
      <c r="FC29" s="3">
        <f t="shared" si="44"/>
        <v>0</v>
      </c>
      <c r="FD29" s="3">
        <f t="shared" si="44"/>
        <v>0</v>
      </c>
      <c r="FE29" s="3">
        <f t="shared" si="44"/>
        <v>0</v>
      </c>
      <c r="FF29" s="3">
        <f t="shared" si="44"/>
        <v>0</v>
      </c>
      <c r="FG29" s="3">
        <f t="shared" si="44"/>
        <v>0</v>
      </c>
      <c r="FH29" s="3">
        <f t="shared" si="44"/>
        <v>0</v>
      </c>
      <c r="FI29" s="3">
        <f t="shared" si="44"/>
        <v>0</v>
      </c>
      <c r="FJ29" s="3">
        <f t="shared" si="44"/>
        <v>0</v>
      </c>
      <c r="FK29" s="3">
        <f t="shared" si="44"/>
        <v>0</v>
      </c>
      <c r="FL29" s="3">
        <f t="shared" si="44"/>
        <v>0</v>
      </c>
      <c r="FM29" s="3">
        <f t="shared" si="44"/>
        <v>0</v>
      </c>
      <c r="FN29" s="3">
        <f t="shared" si="44"/>
        <v>0</v>
      </c>
      <c r="FO29" s="3">
        <f t="shared" si="44"/>
        <v>0</v>
      </c>
      <c r="FP29" s="3">
        <f t="shared" si="44"/>
        <v>0</v>
      </c>
      <c r="FQ29" s="3">
        <f t="shared" si="44"/>
        <v>0</v>
      </c>
      <c r="FR29" s="3">
        <f t="shared" si="44"/>
        <v>0</v>
      </c>
      <c r="FS29" s="3">
        <f t="shared" si="44"/>
        <v>0</v>
      </c>
      <c r="FT29" s="3">
        <f t="shared" si="44"/>
        <v>0</v>
      </c>
      <c r="FU29" s="3">
        <f t="shared" si="44"/>
        <v>0</v>
      </c>
      <c r="FV29" s="3">
        <f t="shared" si="44"/>
        <v>0</v>
      </c>
      <c r="FW29" s="3">
        <f t="shared" si="44"/>
        <v>0</v>
      </c>
      <c r="FX29" s="3">
        <f t="shared" si="44"/>
        <v>0</v>
      </c>
      <c r="FY29" s="3">
        <f t="shared" si="44"/>
        <v>0</v>
      </c>
      <c r="FZ29" s="3">
        <f t="shared" si="44"/>
        <v>0</v>
      </c>
      <c r="GA29" s="3">
        <f t="shared" si="44"/>
        <v>0</v>
      </c>
      <c r="GB29" s="3">
        <f t="shared" si="44"/>
        <v>0</v>
      </c>
      <c r="GC29" s="3">
        <f t="shared" si="44"/>
        <v>0</v>
      </c>
      <c r="GD29" s="3">
        <f t="shared" si="44"/>
        <v>0</v>
      </c>
      <c r="GE29" s="3">
        <f t="shared" si="44"/>
        <v>0</v>
      </c>
      <c r="GF29" s="3">
        <f t="shared" si="44"/>
        <v>0</v>
      </c>
      <c r="GG29" s="3">
        <f t="shared" si="44"/>
        <v>0</v>
      </c>
      <c r="GH29" s="3">
        <f t="shared" si="44"/>
        <v>0</v>
      </c>
      <c r="GI29" s="3">
        <f t="shared" si="44"/>
        <v>0</v>
      </c>
      <c r="GJ29" s="3">
        <f t="shared" si="44"/>
        <v>0</v>
      </c>
      <c r="GK29" s="3">
        <f t="shared" si="44"/>
        <v>0</v>
      </c>
      <c r="GL29" s="3">
        <f t="shared" si="44"/>
        <v>0</v>
      </c>
      <c r="GM29" s="3">
        <f t="shared" si="44"/>
        <v>0</v>
      </c>
      <c r="GN29" s="3">
        <f t="shared" si="44"/>
        <v>0</v>
      </c>
      <c r="GO29" s="3">
        <f t="shared" si="44"/>
        <v>0</v>
      </c>
      <c r="GP29" s="3">
        <f t="shared" si="44"/>
        <v>0</v>
      </c>
      <c r="GQ29" s="3">
        <f t="shared" si="44"/>
        <v>0</v>
      </c>
      <c r="GR29" s="3">
        <f t="shared" si="44"/>
        <v>0</v>
      </c>
      <c r="GS29" s="3">
        <f t="shared" si="44"/>
        <v>0</v>
      </c>
      <c r="GT29" s="3">
        <f t="shared" si="44"/>
        <v>0</v>
      </c>
      <c r="GU29" s="3">
        <f t="shared" si="44"/>
        <v>0</v>
      </c>
      <c r="GV29" s="3">
        <f t="shared" si="45"/>
        <v>0</v>
      </c>
      <c r="GW29" s="3">
        <f t="shared" si="45"/>
        <v>0</v>
      </c>
      <c r="GX29" s="3">
        <f t="shared" si="45"/>
        <v>0</v>
      </c>
      <c r="GY29" s="3">
        <f t="shared" si="45"/>
        <v>0</v>
      </c>
      <c r="GZ29" s="3">
        <f t="shared" si="45"/>
        <v>0</v>
      </c>
      <c r="HA29" s="3">
        <f t="shared" si="45"/>
        <v>0</v>
      </c>
      <c r="HB29" s="3">
        <f t="shared" si="45"/>
        <v>0</v>
      </c>
      <c r="HC29" s="3">
        <f t="shared" si="45"/>
        <v>0</v>
      </c>
      <c r="HD29" s="3">
        <f t="shared" si="45"/>
        <v>0</v>
      </c>
      <c r="HE29" s="3">
        <f t="shared" si="45"/>
        <v>0</v>
      </c>
      <c r="HF29" s="3">
        <f t="shared" si="45"/>
        <v>0</v>
      </c>
      <c r="HG29" s="3">
        <f t="shared" si="45"/>
        <v>0</v>
      </c>
      <c r="HH29" s="3">
        <f t="shared" si="45"/>
        <v>0</v>
      </c>
      <c r="HI29" s="3">
        <f t="shared" si="45"/>
        <v>0</v>
      </c>
      <c r="HJ29" s="3">
        <f t="shared" si="45"/>
        <v>0</v>
      </c>
      <c r="HK29" s="3">
        <f t="shared" si="45"/>
        <v>0</v>
      </c>
      <c r="HL29" s="3">
        <f t="shared" si="45"/>
        <v>0</v>
      </c>
      <c r="HM29" s="3">
        <f t="shared" si="45"/>
        <v>0</v>
      </c>
      <c r="HN29" s="3">
        <f t="shared" si="45"/>
        <v>0</v>
      </c>
      <c r="HO29" s="3">
        <f t="shared" si="45"/>
        <v>0</v>
      </c>
      <c r="HP29" s="3">
        <f t="shared" si="45"/>
        <v>0</v>
      </c>
      <c r="HQ29" s="3">
        <f t="shared" si="45"/>
        <v>0</v>
      </c>
      <c r="HR29" s="3">
        <f t="shared" si="45"/>
        <v>0</v>
      </c>
      <c r="HS29" s="3">
        <f t="shared" si="45"/>
        <v>0</v>
      </c>
      <c r="HT29" s="3">
        <f t="shared" si="45"/>
        <v>0</v>
      </c>
      <c r="HU29" s="3">
        <f t="shared" si="45"/>
        <v>0</v>
      </c>
      <c r="HV29" s="3">
        <f t="shared" si="45"/>
        <v>0</v>
      </c>
      <c r="HW29" s="3">
        <f t="shared" si="45"/>
        <v>0</v>
      </c>
      <c r="HX29" s="3">
        <f t="shared" si="45"/>
        <v>0</v>
      </c>
      <c r="HY29" s="3">
        <f t="shared" si="45"/>
        <v>0</v>
      </c>
      <c r="HZ29" s="3">
        <f t="shared" si="45"/>
        <v>0</v>
      </c>
      <c r="IA29" s="3">
        <f t="shared" si="45"/>
        <v>0</v>
      </c>
      <c r="IB29" s="3">
        <f t="shared" si="45"/>
        <v>0</v>
      </c>
      <c r="IC29" s="3">
        <f t="shared" si="45"/>
        <v>0</v>
      </c>
      <c r="ID29" s="3">
        <f t="shared" si="45"/>
        <v>0</v>
      </c>
      <c r="IE29" s="3">
        <f t="shared" si="45"/>
        <v>0</v>
      </c>
      <c r="IF29" s="3">
        <f t="shared" si="45"/>
        <v>0</v>
      </c>
      <c r="IG29" s="3">
        <f t="shared" si="45"/>
        <v>0</v>
      </c>
      <c r="IH29" s="3">
        <f t="shared" si="45"/>
        <v>0</v>
      </c>
      <c r="II29" s="3">
        <f t="shared" si="45"/>
        <v>0</v>
      </c>
      <c r="IJ29" s="3">
        <f t="shared" si="45"/>
        <v>0</v>
      </c>
      <c r="IK29" s="3">
        <f t="shared" si="45"/>
        <v>0</v>
      </c>
      <c r="IL29" s="3">
        <f t="shared" si="45"/>
        <v>0</v>
      </c>
      <c r="IM29" s="3">
        <f t="shared" si="45"/>
        <v>0</v>
      </c>
      <c r="IN29" s="3">
        <f t="shared" si="45"/>
        <v>0</v>
      </c>
      <c r="IO29" s="3">
        <f t="shared" si="45"/>
        <v>0</v>
      </c>
      <c r="IP29" s="3">
        <f t="shared" si="45"/>
        <v>0</v>
      </c>
      <c r="IQ29" s="3">
        <f t="shared" si="45"/>
        <v>0</v>
      </c>
      <c r="IR29" s="3">
        <f t="shared" si="45"/>
        <v>0</v>
      </c>
      <c r="IS29" s="3">
        <f t="shared" si="45"/>
        <v>0</v>
      </c>
      <c r="IT29" s="3">
        <f t="shared" si="45"/>
        <v>0</v>
      </c>
      <c r="IU29" s="3">
        <f t="shared" si="45"/>
        <v>0</v>
      </c>
      <c r="IV29" s="3">
        <f t="shared" si="45"/>
        <v>0</v>
      </c>
      <c r="IW29" s="3">
        <f t="shared" si="45"/>
        <v>0</v>
      </c>
      <c r="IX29" s="3">
        <f t="shared" si="45"/>
        <v>0</v>
      </c>
      <c r="IY29" s="3">
        <f t="shared" si="45"/>
        <v>0</v>
      </c>
      <c r="IZ29" s="3">
        <f t="shared" si="45"/>
        <v>0</v>
      </c>
      <c r="JA29" s="3">
        <f t="shared" si="45"/>
        <v>0</v>
      </c>
      <c r="JB29" s="3">
        <f t="shared" si="45"/>
        <v>0</v>
      </c>
      <c r="JC29" s="3">
        <f t="shared" si="45"/>
        <v>0</v>
      </c>
      <c r="JD29" s="3">
        <f t="shared" si="45"/>
        <v>0</v>
      </c>
      <c r="JE29" s="3">
        <f t="shared" si="45"/>
        <v>0</v>
      </c>
      <c r="JF29" s="3">
        <f t="shared" si="45"/>
        <v>0</v>
      </c>
      <c r="JG29" s="3">
        <f t="shared" si="45"/>
        <v>0</v>
      </c>
      <c r="JH29" s="3">
        <f t="shared" si="46"/>
        <v>0</v>
      </c>
      <c r="JI29" s="3">
        <f t="shared" si="46"/>
        <v>0</v>
      </c>
      <c r="JJ29" s="3">
        <f t="shared" si="46"/>
        <v>0</v>
      </c>
      <c r="JK29" s="3">
        <f t="shared" si="46"/>
        <v>0</v>
      </c>
      <c r="JL29" s="3">
        <f t="shared" si="46"/>
        <v>0</v>
      </c>
      <c r="JM29" s="3">
        <f t="shared" si="46"/>
        <v>0</v>
      </c>
      <c r="JN29" s="3">
        <f t="shared" si="46"/>
        <v>0</v>
      </c>
      <c r="JO29" s="3">
        <f t="shared" si="46"/>
        <v>0</v>
      </c>
      <c r="JP29" s="3">
        <f t="shared" si="46"/>
        <v>0</v>
      </c>
      <c r="JQ29" s="3">
        <f t="shared" si="46"/>
        <v>0</v>
      </c>
      <c r="JR29" s="3">
        <f t="shared" si="46"/>
        <v>0</v>
      </c>
      <c r="JS29" s="3">
        <f t="shared" si="46"/>
        <v>0</v>
      </c>
      <c r="JT29" s="3">
        <f t="shared" si="46"/>
        <v>0</v>
      </c>
      <c r="JU29" s="3">
        <f t="shared" si="46"/>
        <v>0</v>
      </c>
      <c r="JV29" s="3">
        <f t="shared" si="46"/>
        <v>0</v>
      </c>
      <c r="JW29" s="3">
        <f t="shared" si="46"/>
        <v>0</v>
      </c>
      <c r="JX29" s="3">
        <f t="shared" si="46"/>
        <v>0</v>
      </c>
      <c r="JY29" s="3">
        <f t="shared" si="46"/>
        <v>0</v>
      </c>
      <c r="JZ29" s="3">
        <f t="shared" si="46"/>
        <v>0</v>
      </c>
      <c r="KA29" s="3">
        <f t="shared" si="46"/>
        <v>0</v>
      </c>
      <c r="KB29" s="3">
        <f t="shared" si="46"/>
        <v>0</v>
      </c>
      <c r="KC29" s="3">
        <f t="shared" si="46"/>
        <v>0</v>
      </c>
      <c r="KD29" s="3">
        <f t="shared" si="46"/>
        <v>0</v>
      </c>
      <c r="KE29" s="3">
        <f t="shared" si="46"/>
        <v>0</v>
      </c>
      <c r="KF29" s="3">
        <f t="shared" si="46"/>
        <v>0</v>
      </c>
      <c r="KG29" s="3">
        <f t="shared" si="46"/>
        <v>0</v>
      </c>
      <c r="KH29" s="3">
        <f t="shared" si="46"/>
        <v>0</v>
      </c>
      <c r="KI29" s="3">
        <f t="shared" si="46"/>
        <v>0</v>
      </c>
      <c r="KJ29" s="3">
        <f t="shared" si="46"/>
        <v>0</v>
      </c>
      <c r="KK29" s="3">
        <f t="shared" si="46"/>
        <v>0</v>
      </c>
      <c r="KL29" s="3">
        <f t="shared" si="46"/>
        <v>0</v>
      </c>
      <c r="KM29" s="3">
        <f t="shared" si="46"/>
        <v>0</v>
      </c>
      <c r="KN29" s="3">
        <f t="shared" si="46"/>
        <v>0</v>
      </c>
      <c r="KO29" s="3">
        <f t="shared" si="46"/>
        <v>0</v>
      </c>
      <c r="KP29" s="3">
        <f t="shared" si="46"/>
        <v>0</v>
      </c>
      <c r="KQ29" s="3">
        <f t="shared" si="46"/>
        <v>0</v>
      </c>
      <c r="KR29" s="3">
        <f t="shared" si="46"/>
        <v>0</v>
      </c>
      <c r="KS29" s="3">
        <f t="shared" si="46"/>
        <v>0</v>
      </c>
      <c r="KT29" s="3">
        <f t="shared" si="46"/>
        <v>0</v>
      </c>
      <c r="KU29" s="3">
        <f t="shared" si="46"/>
        <v>0</v>
      </c>
      <c r="KV29" s="3">
        <f t="shared" si="46"/>
        <v>0</v>
      </c>
      <c r="KW29" s="3">
        <f t="shared" si="46"/>
        <v>0</v>
      </c>
      <c r="KX29" s="3">
        <f t="shared" si="46"/>
        <v>0</v>
      </c>
      <c r="KY29" s="3">
        <f t="shared" si="46"/>
        <v>0</v>
      </c>
      <c r="KZ29" s="3">
        <f t="shared" si="46"/>
        <v>0</v>
      </c>
      <c r="LA29" s="3">
        <f t="shared" si="46"/>
        <v>0</v>
      </c>
      <c r="LB29" s="3">
        <f t="shared" si="46"/>
        <v>0</v>
      </c>
      <c r="LC29" s="3">
        <f t="shared" si="46"/>
        <v>0</v>
      </c>
      <c r="LD29" s="3">
        <f t="shared" si="46"/>
        <v>0</v>
      </c>
      <c r="LE29" s="3">
        <f t="shared" si="46"/>
        <v>0</v>
      </c>
      <c r="LF29" s="3">
        <f t="shared" si="46"/>
        <v>0</v>
      </c>
      <c r="LG29" s="3">
        <f t="shared" si="46"/>
        <v>0</v>
      </c>
      <c r="LH29" s="3">
        <f t="shared" si="46"/>
        <v>0</v>
      </c>
      <c r="LI29" s="3">
        <f t="shared" si="46"/>
        <v>0</v>
      </c>
      <c r="LJ29" s="3">
        <f t="shared" si="46"/>
        <v>0</v>
      </c>
      <c r="LK29" s="3">
        <f t="shared" si="46"/>
        <v>0</v>
      </c>
      <c r="LL29" s="3">
        <f t="shared" si="46"/>
        <v>0</v>
      </c>
      <c r="LM29" s="3">
        <f t="shared" si="46"/>
        <v>0</v>
      </c>
      <c r="LN29" s="3">
        <f t="shared" si="46"/>
        <v>0</v>
      </c>
      <c r="LO29" s="3">
        <f t="shared" si="46"/>
        <v>0</v>
      </c>
      <c r="LP29" s="3">
        <f t="shared" si="46"/>
        <v>0</v>
      </c>
      <c r="LQ29" s="3">
        <f t="shared" si="46"/>
        <v>0</v>
      </c>
      <c r="LR29" s="3">
        <f t="shared" si="46"/>
        <v>0</v>
      </c>
      <c r="LS29" s="3">
        <f t="shared" si="46"/>
        <v>0</v>
      </c>
      <c r="LT29" s="3">
        <f t="shared" si="47"/>
        <v>0</v>
      </c>
      <c r="LU29" s="3">
        <f t="shared" si="47"/>
        <v>0</v>
      </c>
      <c r="LV29" s="3">
        <f t="shared" si="47"/>
        <v>0</v>
      </c>
      <c r="LW29" s="3">
        <f t="shared" si="47"/>
        <v>0</v>
      </c>
      <c r="LX29" s="3">
        <f t="shared" si="47"/>
        <v>0</v>
      </c>
      <c r="LY29" s="3">
        <f t="shared" si="47"/>
        <v>0</v>
      </c>
      <c r="LZ29" s="3">
        <f t="shared" si="47"/>
        <v>0</v>
      </c>
      <c r="MA29" s="3">
        <f t="shared" si="47"/>
        <v>0</v>
      </c>
      <c r="MB29" s="3">
        <f t="shared" si="47"/>
        <v>0</v>
      </c>
      <c r="MC29" s="3">
        <f t="shared" si="47"/>
        <v>0</v>
      </c>
      <c r="MD29" s="3">
        <f t="shared" si="47"/>
        <v>0</v>
      </c>
      <c r="ME29" s="3">
        <f t="shared" si="47"/>
        <v>0</v>
      </c>
      <c r="MF29" s="3">
        <f t="shared" si="47"/>
        <v>0</v>
      </c>
      <c r="MG29" s="3">
        <f t="shared" si="47"/>
        <v>0</v>
      </c>
      <c r="MH29" s="3">
        <f t="shared" si="47"/>
        <v>0</v>
      </c>
      <c r="MI29" s="3">
        <f t="shared" si="47"/>
        <v>0</v>
      </c>
      <c r="MJ29" s="3">
        <f t="shared" si="47"/>
        <v>0</v>
      </c>
      <c r="MK29" s="3">
        <f t="shared" si="47"/>
        <v>0</v>
      </c>
      <c r="ML29" s="3">
        <f t="shared" si="47"/>
        <v>0</v>
      </c>
      <c r="MM29" s="3">
        <f t="shared" si="47"/>
        <v>0</v>
      </c>
      <c r="MN29" s="3">
        <f t="shared" si="47"/>
        <v>0</v>
      </c>
      <c r="MO29" s="3">
        <f t="shared" si="47"/>
        <v>0</v>
      </c>
      <c r="MP29" s="3">
        <f t="shared" si="47"/>
        <v>0</v>
      </c>
      <c r="MQ29" s="3">
        <f t="shared" si="47"/>
        <v>0</v>
      </c>
      <c r="MR29" s="3">
        <f t="shared" si="47"/>
        <v>0</v>
      </c>
      <c r="MS29" s="3">
        <f t="shared" si="47"/>
        <v>0</v>
      </c>
      <c r="MT29" s="3">
        <f t="shared" si="47"/>
        <v>0</v>
      </c>
      <c r="MU29" s="3">
        <f t="shared" si="47"/>
        <v>0</v>
      </c>
      <c r="MV29" s="3">
        <f t="shared" si="47"/>
        <v>0</v>
      </c>
      <c r="MW29" s="3">
        <f t="shared" si="47"/>
        <v>0</v>
      </c>
      <c r="MX29" s="3">
        <f t="shared" si="47"/>
        <v>0</v>
      </c>
      <c r="MY29" s="3">
        <f t="shared" si="47"/>
        <v>0</v>
      </c>
      <c r="MZ29" s="3">
        <f t="shared" si="47"/>
        <v>0</v>
      </c>
      <c r="NA29" s="3">
        <f t="shared" si="47"/>
        <v>0</v>
      </c>
      <c r="NB29" s="3">
        <f t="shared" si="47"/>
        <v>0</v>
      </c>
      <c r="NC29" s="3">
        <f t="shared" si="47"/>
        <v>0</v>
      </c>
      <c r="ND29" s="3">
        <f t="shared" si="47"/>
        <v>0</v>
      </c>
      <c r="NE29" s="3">
        <f t="shared" si="47"/>
        <v>0</v>
      </c>
      <c r="NF29" s="3">
        <f t="shared" si="47"/>
        <v>0</v>
      </c>
      <c r="NG29" s="3">
        <f t="shared" si="47"/>
        <v>0</v>
      </c>
    </row>
    <row r="30" spans="3:371" x14ac:dyDescent="0.2">
      <c r="C30" t="str">
        <f>D177</f>
        <v>Vollasturen WKK</v>
      </c>
      <c r="D30" t="str">
        <f>Input!F104</f>
        <v>4000 - 6000 uren</v>
      </c>
      <c r="E30" cm="1">
        <f t="array" ref="E30">SUM((($C$27=$C$124:$C$214)*(C30=$D$124:$D$214)*(D30=$E$124:$E$214)*($F$124:$F$214)))</f>
        <v>7</v>
      </c>
      <c r="F30">
        <v>1</v>
      </c>
      <c r="G30">
        <f t="shared" si="48"/>
        <v>0.2</v>
      </c>
      <c r="H30">
        <f t="shared" si="49"/>
        <v>144</v>
      </c>
      <c r="I30">
        <f>360*SUM($G$28:G30)</f>
        <v>216.00000000000003</v>
      </c>
      <c r="J30" t="str">
        <f>Input!E104</f>
        <v>Vollasturen WKK</v>
      </c>
      <c r="K30" s="3">
        <f t="shared" si="50"/>
        <v>0</v>
      </c>
      <c r="L30" s="3">
        <f t="shared" si="50"/>
        <v>0</v>
      </c>
      <c r="M30" s="3">
        <f t="shared" si="50"/>
        <v>0</v>
      </c>
      <c r="N30" s="3">
        <f t="shared" si="50"/>
        <v>0</v>
      </c>
      <c r="O30" s="3">
        <f t="shared" si="50"/>
        <v>0</v>
      </c>
      <c r="P30" s="3">
        <f t="shared" si="50"/>
        <v>0</v>
      </c>
      <c r="Q30" s="3">
        <f t="shared" ref="Q30:CB33" si="51">IF(AND(Q$9&gt;=$H30,Q$9&lt;=$I30),$E30,0)</f>
        <v>0</v>
      </c>
      <c r="R30" s="3">
        <f t="shared" si="51"/>
        <v>0</v>
      </c>
      <c r="S30" s="3">
        <f t="shared" si="51"/>
        <v>0</v>
      </c>
      <c r="T30" s="3">
        <f t="shared" si="51"/>
        <v>0</v>
      </c>
      <c r="U30" s="3">
        <f t="shared" si="51"/>
        <v>0</v>
      </c>
      <c r="V30" s="3">
        <f t="shared" si="51"/>
        <v>0</v>
      </c>
      <c r="W30" s="3">
        <f t="shared" si="51"/>
        <v>0</v>
      </c>
      <c r="X30" s="3">
        <f t="shared" si="51"/>
        <v>0</v>
      </c>
      <c r="Y30" s="3">
        <f t="shared" si="51"/>
        <v>0</v>
      </c>
      <c r="Z30" s="3">
        <f t="shared" si="51"/>
        <v>0</v>
      </c>
      <c r="AA30" s="3">
        <f t="shared" si="51"/>
        <v>0</v>
      </c>
      <c r="AB30" s="3">
        <f t="shared" si="51"/>
        <v>0</v>
      </c>
      <c r="AC30" s="3">
        <f t="shared" si="51"/>
        <v>0</v>
      </c>
      <c r="AD30" s="3">
        <f t="shared" si="51"/>
        <v>0</v>
      </c>
      <c r="AE30" s="3">
        <f t="shared" si="51"/>
        <v>0</v>
      </c>
      <c r="AF30" s="3">
        <f t="shared" si="51"/>
        <v>0</v>
      </c>
      <c r="AG30" s="3">
        <f t="shared" si="51"/>
        <v>0</v>
      </c>
      <c r="AH30" s="3">
        <f t="shared" si="51"/>
        <v>0</v>
      </c>
      <c r="AI30" s="3">
        <f t="shared" si="51"/>
        <v>0</v>
      </c>
      <c r="AJ30" s="3">
        <f t="shared" si="51"/>
        <v>0</v>
      </c>
      <c r="AK30" s="3">
        <f t="shared" si="51"/>
        <v>0</v>
      </c>
      <c r="AL30" s="3">
        <f t="shared" si="51"/>
        <v>0</v>
      </c>
      <c r="AM30" s="3">
        <f t="shared" si="51"/>
        <v>0</v>
      </c>
      <c r="AN30" s="3">
        <f t="shared" si="51"/>
        <v>0</v>
      </c>
      <c r="AO30" s="3">
        <f t="shared" si="51"/>
        <v>0</v>
      </c>
      <c r="AP30" s="3">
        <f t="shared" si="51"/>
        <v>0</v>
      </c>
      <c r="AQ30" s="3">
        <f t="shared" si="51"/>
        <v>0</v>
      </c>
      <c r="AR30" s="3">
        <f t="shared" si="51"/>
        <v>0</v>
      </c>
      <c r="AS30" s="3">
        <f t="shared" si="51"/>
        <v>0</v>
      </c>
      <c r="AT30" s="3">
        <f t="shared" si="51"/>
        <v>0</v>
      </c>
      <c r="AU30" s="3">
        <f t="shared" si="51"/>
        <v>0</v>
      </c>
      <c r="AV30" s="3">
        <f t="shared" si="51"/>
        <v>0</v>
      </c>
      <c r="AW30" s="3">
        <f t="shared" si="51"/>
        <v>0</v>
      </c>
      <c r="AX30" s="3">
        <f t="shared" si="51"/>
        <v>0</v>
      </c>
      <c r="AY30" s="3">
        <f t="shared" si="51"/>
        <v>0</v>
      </c>
      <c r="AZ30" s="3">
        <f t="shared" si="51"/>
        <v>0</v>
      </c>
      <c r="BA30" s="3">
        <f t="shared" si="51"/>
        <v>0</v>
      </c>
      <c r="BB30" s="3">
        <f t="shared" si="51"/>
        <v>0</v>
      </c>
      <c r="BC30" s="3">
        <f t="shared" si="51"/>
        <v>0</v>
      </c>
      <c r="BD30" s="3">
        <f t="shared" si="51"/>
        <v>0</v>
      </c>
      <c r="BE30" s="3">
        <f t="shared" si="51"/>
        <v>0</v>
      </c>
      <c r="BF30" s="3">
        <f t="shared" si="51"/>
        <v>0</v>
      </c>
      <c r="BG30" s="3">
        <f t="shared" si="51"/>
        <v>0</v>
      </c>
      <c r="BH30" s="3">
        <f t="shared" si="51"/>
        <v>0</v>
      </c>
      <c r="BI30" s="3">
        <f t="shared" si="51"/>
        <v>0</v>
      </c>
      <c r="BJ30" s="3">
        <f t="shared" si="51"/>
        <v>0</v>
      </c>
      <c r="BK30" s="3">
        <f t="shared" si="51"/>
        <v>0</v>
      </c>
      <c r="BL30" s="3">
        <f t="shared" si="51"/>
        <v>0</v>
      </c>
      <c r="BM30" s="3">
        <f t="shared" si="51"/>
        <v>0</v>
      </c>
      <c r="BN30" s="3">
        <f t="shared" si="51"/>
        <v>0</v>
      </c>
      <c r="BO30" s="3">
        <f t="shared" si="51"/>
        <v>0</v>
      </c>
      <c r="BP30" s="3">
        <f t="shared" si="51"/>
        <v>0</v>
      </c>
      <c r="BQ30" s="3">
        <f t="shared" si="51"/>
        <v>0</v>
      </c>
      <c r="BR30" s="3">
        <f t="shared" si="51"/>
        <v>0</v>
      </c>
      <c r="BS30" s="3">
        <f t="shared" si="51"/>
        <v>0</v>
      </c>
      <c r="BT30" s="3">
        <f t="shared" si="51"/>
        <v>0</v>
      </c>
      <c r="BU30" s="3">
        <f t="shared" si="51"/>
        <v>0</v>
      </c>
      <c r="BV30" s="3">
        <f t="shared" si="51"/>
        <v>0</v>
      </c>
      <c r="BW30" s="3">
        <f t="shared" si="51"/>
        <v>0</v>
      </c>
      <c r="BX30" s="3">
        <f t="shared" si="51"/>
        <v>0</v>
      </c>
      <c r="BY30" s="3">
        <f t="shared" si="51"/>
        <v>0</v>
      </c>
      <c r="BZ30" s="3">
        <f t="shared" si="51"/>
        <v>0</v>
      </c>
      <c r="CA30" s="3">
        <f t="shared" si="51"/>
        <v>0</v>
      </c>
      <c r="CB30" s="3">
        <f t="shared" si="51"/>
        <v>0</v>
      </c>
      <c r="CC30" s="3">
        <f t="shared" si="43"/>
        <v>0</v>
      </c>
      <c r="CD30" s="3">
        <f t="shared" si="43"/>
        <v>0</v>
      </c>
      <c r="CE30" s="3">
        <f t="shared" si="43"/>
        <v>0</v>
      </c>
      <c r="CF30" s="3">
        <f t="shared" si="43"/>
        <v>0</v>
      </c>
      <c r="CG30" s="3">
        <f t="shared" si="43"/>
        <v>0</v>
      </c>
      <c r="CH30" s="3">
        <f t="shared" si="43"/>
        <v>0</v>
      </c>
      <c r="CI30" s="3">
        <f t="shared" si="43"/>
        <v>0</v>
      </c>
      <c r="CJ30" s="3">
        <f t="shared" si="43"/>
        <v>0</v>
      </c>
      <c r="CK30" s="3">
        <f t="shared" si="43"/>
        <v>0</v>
      </c>
      <c r="CL30" s="3">
        <f t="shared" si="43"/>
        <v>0</v>
      </c>
      <c r="CM30" s="3">
        <f t="shared" si="43"/>
        <v>0</v>
      </c>
      <c r="CN30" s="3">
        <f t="shared" si="43"/>
        <v>0</v>
      </c>
      <c r="CO30" s="3">
        <f t="shared" si="43"/>
        <v>0</v>
      </c>
      <c r="CP30" s="3">
        <f t="shared" si="43"/>
        <v>0</v>
      </c>
      <c r="CQ30" s="3">
        <f t="shared" si="43"/>
        <v>0</v>
      </c>
      <c r="CR30" s="3">
        <f t="shared" si="43"/>
        <v>0</v>
      </c>
      <c r="CS30" s="3">
        <f t="shared" si="43"/>
        <v>0</v>
      </c>
      <c r="CT30" s="3">
        <f t="shared" si="43"/>
        <v>0</v>
      </c>
      <c r="CU30" s="3">
        <f t="shared" si="43"/>
        <v>0</v>
      </c>
      <c r="CV30" s="3">
        <f t="shared" si="43"/>
        <v>0</v>
      </c>
      <c r="CW30" s="3">
        <f t="shared" si="43"/>
        <v>0</v>
      </c>
      <c r="CX30" s="3">
        <f t="shared" si="43"/>
        <v>0</v>
      </c>
      <c r="CY30" s="3">
        <f t="shared" si="43"/>
        <v>0</v>
      </c>
      <c r="CZ30" s="3">
        <f t="shared" si="43"/>
        <v>0</v>
      </c>
      <c r="DA30" s="3">
        <f t="shared" si="43"/>
        <v>0</v>
      </c>
      <c r="DB30" s="3">
        <f t="shared" si="43"/>
        <v>0</v>
      </c>
      <c r="DC30" s="3">
        <f t="shared" si="43"/>
        <v>0</v>
      </c>
      <c r="DD30" s="3">
        <f t="shared" si="43"/>
        <v>0</v>
      </c>
      <c r="DE30" s="3">
        <f t="shared" si="43"/>
        <v>0</v>
      </c>
      <c r="DF30" s="3">
        <f t="shared" si="43"/>
        <v>0</v>
      </c>
      <c r="DG30" s="3">
        <f t="shared" si="43"/>
        <v>0</v>
      </c>
      <c r="DH30" s="3">
        <f t="shared" si="43"/>
        <v>0</v>
      </c>
      <c r="DI30" s="3">
        <f t="shared" si="43"/>
        <v>0</v>
      </c>
      <c r="DJ30" s="3">
        <f t="shared" si="43"/>
        <v>0</v>
      </c>
      <c r="DK30" s="3">
        <f t="shared" si="43"/>
        <v>0</v>
      </c>
      <c r="DL30" s="3">
        <f t="shared" si="43"/>
        <v>0</v>
      </c>
      <c r="DM30" s="3">
        <f t="shared" si="43"/>
        <v>0</v>
      </c>
      <c r="DN30" s="3">
        <f t="shared" si="43"/>
        <v>0</v>
      </c>
      <c r="DO30" s="3">
        <f t="shared" si="43"/>
        <v>0</v>
      </c>
      <c r="DP30" s="3">
        <f t="shared" si="43"/>
        <v>0</v>
      </c>
      <c r="DQ30" s="3">
        <f t="shared" si="43"/>
        <v>0</v>
      </c>
      <c r="DR30" s="3">
        <f t="shared" si="43"/>
        <v>0</v>
      </c>
      <c r="DS30" s="3">
        <f t="shared" si="43"/>
        <v>0</v>
      </c>
      <c r="DT30" s="3">
        <f t="shared" si="43"/>
        <v>0</v>
      </c>
      <c r="DU30" s="3">
        <f t="shared" si="43"/>
        <v>0</v>
      </c>
      <c r="DV30" s="3">
        <f t="shared" si="43"/>
        <v>0</v>
      </c>
      <c r="DW30" s="3">
        <f t="shared" si="43"/>
        <v>0</v>
      </c>
      <c r="DX30" s="3">
        <f t="shared" si="43"/>
        <v>0</v>
      </c>
      <c r="DY30" s="3">
        <f t="shared" si="43"/>
        <v>0</v>
      </c>
      <c r="DZ30" s="3">
        <f t="shared" si="43"/>
        <v>0</v>
      </c>
      <c r="EA30" s="3">
        <f t="shared" si="43"/>
        <v>0</v>
      </c>
      <c r="EB30" s="3">
        <f t="shared" si="43"/>
        <v>0</v>
      </c>
      <c r="EC30" s="3">
        <f t="shared" si="43"/>
        <v>0</v>
      </c>
      <c r="ED30" s="3">
        <f t="shared" si="43"/>
        <v>0</v>
      </c>
      <c r="EE30" s="3">
        <f t="shared" si="43"/>
        <v>0</v>
      </c>
      <c r="EF30" s="3">
        <f t="shared" si="43"/>
        <v>0</v>
      </c>
      <c r="EG30" s="3">
        <f t="shared" si="43"/>
        <v>0</v>
      </c>
      <c r="EH30" s="3">
        <f t="shared" si="43"/>
        <v>0</v>
      </c>
      <c r="EI30" s="3">
        <f t="shared" si="43"/>
        <v>0</v>
      </c>
      <c r="EJ30" s="3">
        <f t="shared" si="44"/>
        <v>0</v>
      </c>
      <c r="EK30" s="3">
        <f t="shared" si="44"/>
        <v>0</v>
      </c>
      <c r="EL30" s="3">
        <f t="shared" si="44"/>
        <v>0</v>
      </c>
      <c r="EM30" s="3">
        <f t="shared" si="44"/>
        <v>0</v>
      </c>
      <c r="EN30" s="3">
        <f t="shared" si="44"/>
        <v>0</v>
      </c>
      <c r="EO30" s="3">
        <f t="shared" si="44"/>
        <v>0</v>
      </c>
      <c r="EP30" s="3">
        <f t="shared" si="44"/>
        <v>0</v>
      </c>
      <c r="EQ30" s="3">
        <f t="shared" si="44"/>
        <v>0</v>
      </c>
      <c r="ER30" s="3">
        <f t="shared" si="44"/>
        <v>0</v>
      </c>
      <c r="ES30" s="3">
        <f t="shared" si="44"/>
        <v>0</v>
      </c>
      <c r="ET30" s="3">
        <f t="shared" si="44"/>
        <v>0</v>
      </c>
      <c r="EU30" s="3">
        <f t="shared" si="44"/>
        <v>0</v>
      </c>
      <c r="EV30" s="3">
        <f t="shared" si="44"/>
        <v>0</v>
      </c>
      <c r="EW30" s="3">
        <f t="shared" si="44"/>
        <v>0</v>
      </c>
      <c r="EX30" s="3">
        <f t="shared" si="44"/>
        <v>0</v>
      </c>
      <c r="EY30" s="3">
        <f t="shared" si="44"/>
        <v>7</v>
      </c>
      <c r="EZ30" s="3">
        <f t="shared" si="44"/>
        <v>7</v>
      </c>
      <c r="FA30" s="3">
        <f t="shared" si="44"/>
        <v>7</v>
      </c>
      <c r="FB30" s="3">
        <f t="shared" si="44"/>
        <v>7</v>
      </c>
      <c r="FC30" s="3">
        <f t="shared" si="44"/>
        <v>7</v>
      </c>
      <c r="FD30" s="3">
        <f t="shared" si="44"/>
        <v>7</v>
      </c>
      <c r="FE30" s="3">
        <f t="shared" si="44"/>
        <v>7</v>
      </c>
      <c r="FF30" s="3">
        <f t="shared" si="44"/>
        <v>7</v>
      </c>
      <c r="FG30" s="3">
        <f t="shared" si="44"/>
        <v>7</v>
      </c>
      <c r="FH30" s="3">
        <f t="shared" si="44"/>
        <v>7</v>
      </c>
      <c r="FI30" s="3">
        <f t="shared" si="44"/>
        <v>7</v>
      </c>
      <c r="FJ30" s="3">
        <f t="shared" si="44"/>
        <v>7</v>
      </c>
      <c r="FK30" s="3">
        <f t="shared" si="44"/>
        <v>7</v>
      </c>
      <c r="FL30" s="3">
        <f t="shared" si="44"/>
        <v>7</v>
      </c>
      <c r="FM30" s="3">
        <f t="shared" si="44"/>
        <v>7</v>
      </c>
      <c r="FN30" s="3">
        <f t="shared" si="44"/>
        <v>7</v>
      </c>
      <c r="FO30" s="3">
        <f t="shared" si="44"/>
        <v>7</v>
      </c>
      <c r="FP30" s="3">
        <f t="shared" si="44"/>
        <v>7</v>
      </c>
      <c r="FQ30" s="3">
        <f t="shared" si="44"/>
        <v>7</v>
      </c>
      <c r="FR30" s="3">
        <f t="shared" si="44"/>
        <v>7</v>
      </c>
      <c r="FS30" s="3">
        <f t="shared" si="44"/>
        <v>7</v>
      </c>
      <c r="FT30" s="3">
        <f t="shared" si="44"/>
        <v>7</v>
      </c>
      <c r="FU30" s="3">
        <f t="shared" si="44"/>
        <v>7</v>
      </c>
      <c r="FV30" s="3">
        <f t="shared" si="44"/>
        <v>7</v>
      </c>
      <c r="FW30" s="3">
        <f t="shared" si="44"/>
        <v>7</v>
      </c>
      <c r="FX30" s="3">
        <f t="shared" si="44"/>
        <v>7</v>
      </c>
      <c r="FY30" s="3">
        <f t="shared" si="44"/>
        <v>7</v>
      </c>
      <c r="FZ30" s="3">
        <f t="shared" si="44"/>
        <v>7</v>
      </c>
      <c r="GA30" s="3">
        <f t="shared" si="44"/>
        <v>7</v>
      </c>
      <c r="GB30" s="3">
        <f t="shared" si="44"/>
        <v>7</v>
      </c>
      <c r="GC30" s="3">
        <f t="shared" si="44"/>
        <v>7</v>
      </c>
      <c r="GD30" s="3">
        <f t="shared" si="44"/>
        <v>7</v>
      </c>
      <c r="GE30" s="3">
        <f t="shared" si="44"/>
        <v>7</v>
      </c>
      <c r="GF30" s="3">
        <f t="shared" si="44"/>
        <v>7</v>
      </c>
      <c r="GG30" s="3">
        <f t="shared" si="44"/>
        <v>7</v>
      </c>
      <c r="GH30" s="3">
        <f t="shared" si="44"/>
        <v>7</v>
      </c>
      <c r="GI30" s="3">
        <f t="shared" si="44"/>
        <v>7</v>
      </c>
      <c r="GJ30" s="3">
        <f t="shared" si="44"/>
        <v>7</v>
      </c>
      <c r="GK30" s="3">
        <f t="shared" si="44"/>
        <v>7</v>
      </c>
      <c r="GL30" s="3">
        <f t="shared" si="44"/>
        <v>7</v>
      </c>
      <c r="GM30" s="3">
        <f t="shared" si="44"/>
        <v>7</v>
      </c>
      <c r="GN30" s="3">
        <f t="shared" si="44"/>
        <v>7</v>
      </c>
      <c r="GO30" s="3">
        <f t="shared" si="44"/>
        <v>7</v>
      </c>
      <c r="GP30" s="3">
        <f t="shared" si="44"/>
        <v>7</v>
      </c>
      <c r="GQ30" s="3">
        <f t="shared" si="44"/>
        <v>7</v>
      </c>
      <c r="GR30" s="3">
        <f t="shared" si="44"/>
        <v>7</v>
      </c>
      <c r="GS30" s="3">
        <f t="shared" si="44"/>
        <v>7</v>
      </c>
      <c r="GT30" s="3">
        <f t="shared" si="44"/>
        <v>7</v>
      </c>
      <c r="GU30" s="3">
        <f t="shared" si="44"/>
        <v>7</v>
      </c>
      <c r="GV30" s="3">
        <f t="shared" si="45"/>
        <v>7</v>
      </c>
      <c r="GW30" s="3">
        <f t="shared" si="45"/>
        <v>7</v>
      </c>
      <c r="GX30" s="3">
        <f t="shared" si="45"/>
        <v>7</v>
      </c>
      <c r="GY30" s="3">
        <f t="shared" si="45"/>
        <v>7</v>
      </c>
      <c r="GZ30" s="3">
        <f t="shared" si="45"/>
        <v>7</v>
      </c>
      <c r="HA30" s="3">
        <f t="shared" si="45"/>
        <v>7</v>
      </c>
      <c r="HB30" s="3">
        <f t="shared" si="45"/>
        <v>7</v>
      </c>
      <c r="HC30" s="3">
        <f t="shared" si="45"/>
        <v>7</v>
      </c>
      <c r="HD30" s="3">
        <f t="shared" si="45"/>
        <v>7</v>
      </c>
      <c r="HE30" s="3">
        <f t="shared" si="45"/>
        <v>7</v>
      </c>
      <c r="HF30" s="3">
        <f t="shared" si="45"/>
        <v>7</v>
      </c>
      <c r="HG30" s="3">
        <f t="shared" si="45"/>
        <v>7</v>
      </c>
      <c r="HH30" s="3">
        <f t="shared" si="45"/>
        <v>7</v>
      </c>
      <c r="HI30" s="3">
        <f t="shared" si="45"/>
        <v>7</v>
      </c>
      <c r="HJ30" s="3">
        <f t="shared" si="45"/>
        <v>7</v>
      </c>
      <c r="HK30" s="3">
        <f t="shared" si="45"/>
        <v>7</v>
      </c>
      <c r="HL30" s="3">
        <f t="shared" si="45"/>
        <v>7</v>
      </c>
      <c r="HM30" s="3">
        <f t="shared" si="45"/>
        <v>7</v>
      </c>
      <c r="HN30" s="3">
        <f t="shared" si="45"/>
        <v>7</v>
      </c>
      <c r="HO30" s="3">
        <f t="shared" si="45"/>
        <v>7</v>
      </c>
      <c r="HP30" s="3">
        <f t="shared" si="45"/>
        <v>7</v>
      </c>
      <c r="HQ30" s="3">
        <f t="shared" si="45"/>
        <v>7</v>
      </c>
      <c r="HR30" s="3">
        <f t="shared" si="45"/>
        <v>7</v>
      </c>
      <c r="HS30" s="3">
        <f t="shared" si="45"/>
        <v>7</v>
      </c>
      <c r="HT30" s="3">
        <f t="shared" si="45"/>
        <v>0</v>
      </c>
      <c r="HU30" s="3">
        <f t="shared" si="45"/>
        <v>0</v>
      </c>
      <c r="HV30" s="3">
        <f t="shared" si="45"/>
        <v>0</v>
      </c>
      <c r="HW30" s="3">
        <f t="shared" si="45"/>
        <v>0</v>
      </c>
      <c r="HX30" s="3">
        <f t="shared" si="45"/>
        <v>0</v>
      </c>
      <c r="HY30" s="3">
        <f t="shared" si="45"/>
        <v>0</v>
      </c>
      <c r="HZ30" s="3">
        <f t="shared" si="45"/>
        <v>0</v>
      </c>
      <c r="IA30" s="3">
        <f t="shared" si="45"/>
        <v>0</v>
      </c>
      <c r="IB30" s="3">
        <f t="shared" si="45"/>
        <v>0</v>
      </c>
      <c r="IC30" s="3">
        <f t="shared" si="45"/>
        <v>0</v>
      </c>
      <c r="ID30" s="3">
        <f t="shared" si="45"/>
        <v>0</v>
      </c>
      <c r="IE30" s="3">
        <f t="shared" si="45"/>
        <v>0</v>
      </c>
      <c r="IF30" s="3">
        <f t="shared" si="45"/>
        <v>0</v>
      </c>
      <c r="IG30" s="3">
        <f t="shared" si="45"/>
        <v>0</v>
      </c>
      <c r="IH30" s="3">
        <f t="shared" si="45"/>
        <v>0</v>
      </c>
      <c r="II30" s="3">
        <f t="shared" si="45"/>
        <v>0</v>
      </c>
      <c r="IJ30" s="3">
        <f t="shared" si="45"/>
        <v>0</v>
      </c>
      <c r="IK30" s="3">
        <f t="shared" si="45"/>
        <v>0</v>
      </c>
      <c r="IL30" s="3">
        <f t="shared" si="45"/>
        <v>0</v>
      </c>
      <c r="IM30" s="3">
        <f t="shared" si="45"/>
        <v>0</v>
      </c>
      <c r="IN30" s="3">
        <f t="shared" si="45"/>
        <v>0</v>
      </c>
      <c r="IO30" s="3">
        <f t="shared" si="45"/>
        <v>0</v>
      </c>
      <c r="IP30" s="3">
        <f t="shared" si="45"/>
        <v>0</v>
      </c>
      <c r="IQ30" s="3">
        <f t="shared" si="45"/>
        <v>0</v>
      </c>
      <c r="IR30" s="3">
        <f t="shared" si="45"/>
        <v>0</v>
      </c>
      <c r="IS30" s="3">
        <f t="shared" si="45"/>
        <v>0</v>
      </c>
      <c r="IT30" s="3">
        <f t="shared" si="45"/>
        <v>0</v>
      </c>
      <c r="IU30" s="3">
        <f t="shared" si="45"/>
        <v>0</v>
      </c>
      <c r="IV30" s="3">
        <f t="shared" si="45"/>
        <v>0</v>
      </c>
      <c r="IW30" s="3">
        <f t="shared" si="45"/>
        <v>0</v>
      </c>
      <c r="IX30" s="3">
        <f t="shared" si="45"/>
        <v>0</v>
      </c>
      <c r="IY30" s="3">
        <f t="shared" si="45"/>
        <v>0</v>
      </c>
      <c r="IZ30" s="3">
        <f t="shared" si="45"/>
        <v>0</v>
      </c>
      <c r="JA30" s="3">
        <f t="shared" si="45"/>
        <v>0</v>
      </c>
      <c r="JB30" s="3">
        <f t="shared" si="45"/>
        <v>0</v>
      </c>
      <c r="JC30" s="3">
        <f t="shared" si="45"/>
        <v>0</v>
      </c>
      <c r="JD30" s="3">
        <f t="shared" si="45"/>
        <v>0</v>
      </c>
      <c r="JE30" s="3">
        <f t="shared" si="45"/>
        <v>0</v>
      </c>
      <c r="JF30" s="3">
        <f t="shared" si="45"/>
        <v>0</v>
      </c>
      <c r="JG30" s="3">
        <f t="shared" si="45"/>
        <v>0</v>
      </c>
      <c r="JH30" s="3">
        <f t="shared" si="46"/>
        <v>0</v>
      </c>
      <c r="JI30" s="3">
        <f t="shared" si="46"/>
        <v>0</v>
      </c>
      <c r="JJ30" s="3">
        <f t="shared" si="46"/>
        <v>0</v>
      </c>
      <c r="JK30" s="3">
        <f t="shared" si="46"/>
        <v>0</v>
      </c>
      <c r="JL30" s="3">
        <f t="shared" si="46"/>
        <v>0</v>
      </c>
      <c r="JM30" s="3">
        <f t="shared" si="46"/>
        <v>0</v>
      </c>
      <c r="JN30" s="3">
        <f t="shared" si="46"/>
        <v>0</v>
      </c>
      <c r="JO30" s="3">
        <f t="shared" si="46"/>
        <v>0</v>
      </c>
      <c r="JP30" s="3">
        <f t="shared" si="46"/>
        <v>0</v>
      </c>
      <c r="JQ30" s="3">
        <f t="shared" si="46"/>
        <v>0</v>
      </c>
      <c r="JR30" s="3">
        <f t="shared" si="46"/>
        <v>0</v>
      </c>
      <c r="JS30" s="3">
        <f t="shared" si="46"/>
        <v>0</v>
      </c>
      <c r="JT30" s="3">
        <f t="shared" si="46"/>
        <v>0</v>
      </c>
      <c r="JU30" s="3">
        <f t="shared" si="46"/>
        <v>0</v>
      </c>
      <c r="JV30" s="3">
        <f t="shared" si="46"/>
        <v>0</v>
      </c>
      <c r="JW30" s="3">
        <f t="shared" si="46"/>
        <v>0</v>
      </c>
      <c r="JX30" s="3">
        <f t="shared" si="46"/>
        <v>0</v>
      </c>
      <c r="JY30" s="3">
        <f t="shared" si="46"/>
        <v>0</v>
      </c>
      <c r="JZ30" s="3">
        <f t="shared" si="46"/>
        <v>0</v>
      </c>
      <c r="KA30" s="3">
        <f t="shared" si="46"/>
        <v>0</v>
      </c>
      <c r="KB30" s="3">
        <f t="shared" si="46"/>
        <v>0</v>
      </c>
      <c r="KC30" s="3">
        <f t="shared" si="46"/>
        <v>0</v>
      </c>
      <c r="KD30" s="3">
        <f t="shared" si="46"/>
        <v>0</v>
      </c>
      <c r="KE30" s="3">
        <f t="shared" si="46"/>
        <v>0</v>
      </c>
      <c r="KF30" s="3">
        <f t="shared" si="46"/>
        <v>0</v>
      </c>
      <c r="KG30" s="3">
        <f t="shared" si="46"/>
        <v>0</v>
      </c>
      <c r="KH30" s="3">
        <f t="shared" si="46"/>
        <v>0</v>
      </c>
      <c r="KI30" s="3">
        <f t="shared" si="46"/>
        <v>0</v>
      </c>
      <c r="KJ30" s="3">
        <f t="shared" si="46"/>
        <v>0</v>
      </c>
      <c r="KK30" s="3">
        <f t="shared" si="46"/>
        <v>0</v>
      </c>
      <c r="KL30" s="3">
        <f t="shared" si="46"/>
        <v>0</v>
      </c>
      <c r="KM30" s="3">
        <f t="shared" si="46"/>
        <v>0</v>
      </c>
      <c r="KN30" s="3">
        <f t="shared" si="46"/>
        <v>0</v>
      </c>
      <c r="KO30" s="3">
        <f t="shared" si="46"/>
        <v>0</v>
      </c>
      <c r="KP30" s="3">
        <f t="shared" si="46"/>
        <v>0</v>
      </c>
      <c r="KQ30" s="3">
        <f t="shared" si="46"/>
        <v>0</v>
      </c>
      <c r="KR30" s="3">
        <f t="shared" si="46"/>
        <v>0</v>
      </c>
      <c r="KS30" s="3">
        <f t="shared" si="46"/>
        <v>0</v>
      </c>
      <c r="KT30" s="3">
        <f t="shared" si="46"/>
        <v>0</v>
      </c>
      <c r="KU30" s="3">
        <f t="shared" si="46"/>
        <v>0</v>
      </c>
      <c r="KV30" s="3">
        <f t="shared" si="46"/>
        <v>0</v>
      </c>
      <c r="KW30" s="3">
        <f t="shared" si="46"/>
        <v>0</v>
      </c>
      <c r="KX30" s="3">
        <f t="shared" si="46"/>
        <v>0</v>
      </c>
      <c r="KY30" s="3">
        <f t="shared" si="46"/>
        <v>0</v>
      </c>
      <c r="KZ30" s="3">
        <f t="shared" si="46"/>
        <v>0</v>
      </c>
      <c r="LA30" s="3">
        <f t="shared" si="46"/>
        <v>0</v>
      </c>
      <c r="LB30" s="3">
        <f t="shared" si="46"/>
        <v>0</v>
      </c>
      <c r="LC30" s="3">
        <f t="shared" si="46"/>
        <v>0</v>
      </c>
      <c r="LD30" s="3">
        <f t="shared" si="46"/>
        <v>0</v>
      </c>
      <c r="LE30" s="3">
        <f t="shared" si="46"/>
        <v>0</v>
      </c>
      <c r="LF30" s="3">
        <f t="shared" si="46"/>
        <v>0</v>
      </c>
      <c r="LG30" s="3">
        <f t="shared" si="46"/>
        <v>0</v>
      </c>
      <c r="LH30" s="3">
        <f t="shared" si="46"/>
        <v>0</v>
      </c>
      <c r="LI30" s="3">
        <f t="shared" si="46"/>
        <v>0</v>
      </c>
      <c r="LJ30" s="3">
        <f t="shared" si="46"/>
        <v>0</v>
      </c>
      <c r="LK30" s="3">
        <f t="shared" si="46"/>
        <v>0</v>
      </c>
      <c r="LL30" s="3">
        <f t="shared" si="46"/>
        <v>0</v>
      </c>
      <c r="LM30" s="3">
        <f t="shared" si="46"/>
        <v>0</v>
      </c>
      <c r="LN30" s="3">
        <f t="shared" si="46"/>
        <v>0</v>
      </c>
      <c r="LO30" s="3">
        <f t="shared" si="46"/>
        <v>0</v>
      </c>
      <c r="LP30" s="3">
        <f t="shared" si="46"/>
        <v>0</v>
      </c>
      <c r="LQ30" s="3">
        <f t="shared" si="46"/>
        <v>0</v>
      </c>
      <c r="LR30" s="3">
        <f t="shared" si="46"/>
        <v>0</v>
      </c>
      <c r="LS30" s="3">
        <f t="shared" si="46"/>
        <v>0</v>
      </c>
      <c r="LT30" s="3">
        <f t="shared" si="47"/>
        <v>0</v>
      </c>
      <c r="LU30" s="3">
        <f t="shared" si="47"/>
        <v>0</v>
      </c>
      <c r="LV30" s="3">
        <f t="shared" si="47"/>
        <v>0</v>
      </c>
      <c r="LW30" s="3">
        <f t="shared" si="47"/>
        <v>0</v>
      </c>
      <c r="LX30" s="3">
        <f t="shared" si="47"/>
        <v>0</v>
      </c>
      <c r="LY30" s="3">
        <f t="shared" si="47"/>
        <v>0</v>
      </c>
      <c r="LZ30" s="3">
        <f t="shared" si="47"/>
        <v>0</v>
      </c>
      <c r="MA30" s="3">
        <f t="shared" si="47"/>
        <v>0</v>
      </c>
      <c r="MB30" s="3">
        <f t="shared" si="47"/>
        <v>0</v>
      </c>
      <c r="MC30" s="3">
        <f t="shared" si="47"/>
        <v>0</v>
      </c>
      <c r="MD30" s="3">
        <f t="shared" si="47"/>
        <v>0</v>
      </c>
      <c r="ME30" s="3">
        <f t="shared" si="47"/>
        <v>0</v>
      </c>
      <c r="MF30" s="3">
        <f t="shared" si="47"/>
        <v>0</v>
      </c>
      <c r="MG30" s="3">
        <f t="shared" si="47"/>
        <v>0</v>
      </c>
      <c r="MH30" s="3">
        <f t="shared" si="47"/>
        <v>0</v>
      </c>
      <c r="MI30" s="3">
        <f t="shared" si="47"/>
        <v>0</v>
      </c>
      <c r="MJ30" s="3">
        <f t="shared" si="47"/>
        <v>0</v>
      </c>
      <c r="MK30" s="3">
        <f t="shared" si="47"/>
        <v>0</v>
      </c>
      <c r="ML30" s="3">
        <f t="shared" si="47"/>
        <v>0</v>
      </c>
      <c r="MM30" s="3">
        <f t="shared" si="47"/>
        <v>0</v>
      </c>
      <c r="MN30" s="3">
        <f t="shared" si="47"/>
        <v>0</v>
      </c>
      <c r="MO30" s="3">
        <f t="shared" si="47"/>
        <v>0</v>
      </c>
      <c r="MP30" s="3">
        <f t="shared" si="47"/>
        <v>0</v>
      </c>
      <c r="MQ30" s="3">
        <f t="shared" si="47"/>
        <v>0</v>
      </c>
      <c r="MR30" s="3">
        <f t="shared" si="47"/>
        <v>0</v>
      </c>
      <c r="MS30" s="3">
        <f t="shared" si="47"/>
        <v>0</v>
      </c>
      <c r="MT30" s="3">
        <f t="shared" si="47"/>
        <v>0</v>
      </c>
      <c r="MU30" s="3">
        <f t="shared" si="47"/>
        <v>0</v>
      </c>
      <c r="MV30" s="3">
        <f t="shared" si="47"/>
        <v>0</v>
      </c>
      <c r="MW30" s="3">
        <f t="shared" si="47"/>
        <v>0</v>
      </c>
      <c r="MX30" s="3">
        <f t="shared" si="47"/>
        <v>0</v>
      </c>
      <c r="MY30" s="3">
        <f t="shared" si="47"/>
        <v>0</v>
      </c>
      <c r="MZ30" s="3">
        <f t="shared" si="47"/>
        <v>0</v>
      </c>
      <c r="NA30" s="3">
        <f t="shared" si="47"/>
        <v>0</v>
      </c>
      <c r="NB30" s="3">
        <f t="shared" si="47"/>
        <v>0</v>
      </c>
      <c r="NC30" s="3">
        <f t="shared" si="47"/>
        <v>0</v>
      </c>
      <c r="ND30" s="3">
        <f t="shared" si="47"/>
        <v>0</v>
      </c>
      <c r="NE30" s="3">
        <f t="shared" si="47"/>
        <v>0</v>
      </c>
      <c r="NF30" s="3">
        <f t="shared" si="47"/>
        <v>0</v>
      </c>
      <c r="NG30" s="3">
        <f t="shared" si="47"/>
        <v>0</v>
      </c>
    </row>
    <row r="31" spans="3:371" x14ac:dyDescent="0.2">
      <c r="C31" t="str">
        <f>D181</f>
        <v>Aquathermie?</v>
      </c>
      <c r="D31" t="str">
        <f>Input!F105</f>
        <v>Aanwezig</v>
      </c>
      <c r="E31" cm="1">
        <f t="array" ref="E31">SUM((($C$27=$C$124:$C$214)*(C31=$D$124:$D$214)*(D31=$E$124:$E$214)*($F$124:$F$214)))</f>
        <v>10</v>
      </c>
      <c r="F31">
        <v>1</v>
      </c>
      <c r="G31">
        <f t="shared" si="48"/>
        <v>0.2</v>
      </c>
      <c r="H31">
        <f t="shared" si="49"/>
        <v>216.00000000000003</v>
      </c>
      <c r="I31">
        <f>360*SUM($G$28:G31)</f>
        <v>288</v>
      </c>
      <c r="J31" t="str">
        <f>Input!E105</f>
        <v>Aquathermie?</v>
      </c>
      <c r="K31" s="3">
        <f t="shared" si="50"/>
        <v>0</v>
      </c>
      <c r="L31" s="3">
        <f t="shared" si="50"/>
        <v>0</v>
      </c>
      <c r="M31" s="3">
        <f t="shared" si="50"/>
        <v>0</v>
      </c>
      <c r="N31" s="3">
        <f t="shared" si="50"/>
        <v>0</v>
      </c>
      <c r="O31" s="3">
        <f t="shared" si="50"/>
        <v>0</v>
      </c>
      <c r="P31" s="3">
        <f t="shared" si="50"/>
        <v>0</v>
      </c>
      <c r="Q31" s="3">
        <f t="shared" si="51"/>
        <v>0</v>
      </c>
      <c r="R31" s="3">
        <f t="shared" si="51"/>
        <v>0</v>
      </c>
      <c r="S31" s="3">
        <f t="shared" si="51"/>
        <v>0</v>
      </c>
      <c r="T31" s="3">
        <f t="shared" si="51"/>
        <v>0</v>
      </c>
      <c r="U31" s="3">
        <f t="shared" si="51"/>
        <v>0</v>
      </c>
      <c r="V31" s="3">
        <f t="shared" si="51"/>
        <v>0</v>
      </c>
      <c r="W31" s="3">
        <f t="shared" si="51"/>
        <v>0</v>
      </c>
      <c r="X31" s="3">
        <f t="shared" si="51"/>
        <v>0</v>
      </c>
      <c r="Y31" s="3">
        <f t="shared" si="51"/>
        <v>0</v>
      </c>
      <c r="Z31" s="3">
        <f t="shared" si="51"/>
        <v>0</v>
      </c>
      <c r="AA31" s="3">
        <f t="shared" si="51"/>
        <v>0</v>
      </c>
      <c r="AB31" s="3">
        <f t="shared" si="51"/>
        <v>0</v>
      </c>
      <c r="AC31" s="3">
        <f t="shared" si="51"/>
        <v>0</v>
      </c>
      <c r="AD31" s="3">
        <f t="shared" si="51"/>
        <v>0</v>
      </c>
      <c r="AE31" s="3">
        <f t="shared" si="51"/>
        <v>0</v>
      </c>
      <c r="AF31" s="3">
        <f t="shared" si="51"/>
        <v>0</v>
      </c>
      <c r="AG31" s="3">
        <f t="shared" si="51"/>
        <v>0</v>
      </c>
      <c r="AH31" s="3">
        <f t="shared" si="51"/>
        <v>0</v>
      </c>
      <c r="AI31" s="3">
        <f t="shared" si="51"/>
        <v>0</v>
      </c>
      <c r="AJ31" s="3">
        <f t="shared" si="51"/>
        <v>0</v>
      </c>
      <c r="AK31" s="3">
        <f t="shared" si="51"/>
        <v>0</v>
      </c>
      <c r="AL31" s="3">
        <f t="shared" si="51"/>
        <v>0</v>
      </c>
      <c r="AM31" s="3">
        <f t="shared" si="51"/>
        <v>0</v>
      </c>
      <c r="AN31" s="3">
        <f t="shared" si="51"/>
        <v>0</v>
      </c>
      <c r="AO31" s="3">
        <f t="shared" si="51"/>
        <v>0</v>
      </c>
      <c r="AP31" s="3">
        <f t="shared" si="51"/>
        <v>0</v>
      </c>
      <c r="AQ31" s="3">
        <f t="shared" si="51"/>
        <v>0</v>
      </c>
      <c r="AR31" s="3">
        <f t="shared" si="51"/>
        <v>0</v>
      </c>
      <c r="AS31" s="3">
        <f t="shared" si="51"/>
        <v>0</v>
      </c>
      <c r="AT31" s="3">
        <f t="shared" si="51"/>
        <v>0</v>
      </c>
      <c r="AU31" s="3">
        <f t="shared" si="51"/>
        <v>0</v>
      </c>
      <c r="AV31" s="3">
        <f t="shared" si="51"/>
        <v>0</v>
      </c>
      <c r="AW31" s="3">
        <f t="shared" si="51"/>
        <v>0</v>
      </c>
      <c r="AX31" s="3">
        <f t="shared" si="51"/>
        <v>0</v>
      </c>
      <c r="AY31" s="3">
        <f t="shared" si="51"/>
        <v>0</v>
      </c>
      <c r="AZ31" s="3">
        <f t="shared" si="51"/>
        <v>0</v>
      </c>
      <c r="BA31" s="3">
        <f t="shared" si="51"/>
        <v>0</v>
      </c>
      <c r="BB31" s="3">
        <f t="shared" si="51"/>
        <v>0</v>
      </c>
      <c r="BC31" s="3">
        <f t="shared" si="51"/>
        <v>0</v>
      </c>
      <c r="BD31" s="3">
        <f t="shared" si="51"/>
        <v>0</v>
      </c>
      <c r="BE31" s="3">
        <f t="shared" si="51"/>
        <v>0</v>
      </c>
      <c r="BF31" s="3">
        <f t="shared" si="51"/>
        <v>0</v>
      </c>
      <c r="BG31" s="3">
        <f t="shared" si="51"/>
        <v>0</v>
      </c>
      <c r="BH31" s="3">
        <f t="shared" si="51"/>
        <v>0</v>
      </c>
      <c r="BI31" s="3">
        <f t="shared" si="51"/>
        <v>0</v>
      </c>
      <c r="BJ31" s="3">
        <f t="shared" si="51"/>
        <v>0</v>
      </c>
      <c r="BK31" s="3">
        <f t="shared" si="51"/>
        <v>0</v>
      </c>
      <c r="BL31" s="3">
        <f t="shared" si="51"/>
        <v>0</v>
      </c>
      <c r="BM31" s="3">
        <f t="shared" si="51"/>
        <v>0</v>
      </c>
      <c r="BN31" s="3">
        <f t="shared" si="51"/>
        <v>0</v>
      </c>
      <c r="BO31" s="3">
        <f t="shared" si="51"/>
        <v>0</v>
      </c>
      <c r="BP31" s="3">
        <f t="shared" si="51"/>
        <v>0</v>
      </c>
      <c r="BQ31" s="3">
        <f t="shared" si="51"/>
        <v>0</v>
      </c>
      <c r="BR31" s="3">
        <f t="shared" si="51"/>
        <v>0</v>
      </c>
      <c r="BS31" s="3">
        <f t="shared" si="51"/>
        <v>0</v>
      </c>
      <c r="BT31" s="3">
        <f t="shared" si="51"/>
        <v>0</v>
      </c>
      <c r="BU31" s="3">
        <f t="shared" si="51"/>
        <v>0</v>
      </c>
      <c r="BV31" s="3">
        <f t="shared" si="51"/>
        <v>0</v>
      </c>
      <c r="BW31" s="3">
        <f t="shared" si="51"/>
        <v>0</v>
      </c>
      <c r="BX31" s="3">
        <f t="shared" si="51"/>
        <v>0</v>
      </c>
      <c r="BY31" s="3">
        <f t="shared" si="51"/>
        <v>0</v>
      </c>
      <c r="BZ31" s="3">
        <f t="shared" si="51"/>
        <v>0</v>
      </c>
      <c r="CA31" s="3">
        <f t="shared" si="51"/>
        <v>0</v>
      </c>
      <c r="CB31" s="3">
        <f t="shared" si="51"/>
        <v>0</v>
      </c>
      <c r="CC31" s="3">
        <f t="shared" si="43"/>
        <v>0</v>
      </c>
      <c r="CD31" s="3">
        <f t="shared" si="43"/>
        <v>0</v>
      </c>
      <c r="CE31" s="3">
        <f t="shared" si="43"/>
        <v>0</v>
      </c>
      <c r="CF31" s="3">
        <f t="shared" si="43"/>
        <v>0</v>
      </c>
      <c r="CG31" s="3">
        <f t="shared" si="43"/>
        <v>0</v>
      </c>
      <c r="CH31" s="3">
        <f t="shared" si="43"/>
        <v>0</v>
      </c>
      <c r="CI31" s="3">
        <f t="shared" si="43"/>
        <v>0</v>
      </c>
      <c r="CJ31" s="3">
        <f t="shared" si="43"/>
        <v>0</v>
      </c>
      <c r="CK31" s="3">
        <f t="shared" si="43"/>
        <v>0</v>
      </c>
      <c r="CL31" s="3">
        <f t="shared" si="43"/>
        <v>0</v>
      </c>
      <c r="CM31" s="3">
        <f t="shared" si="43"/>
        <v>0</v>
      </c>
      <c r="CN31" s="3">
        <f t="shared" si="43"/>
        <v>0</v>
      </c>
      <c r="CO31" s="3">
        <f t="shared" si="43"/>
        <v>0</v>
      </c>
      <c r="CP31" s="3">
        <f t="shared" si="43"/>
        <v>0</v>
      </c>
      <c r="CQ31" s="3">
        <f t="shared" si="43"/>
        <v>0</v>
      </c>
      <c r="CR31" s="3">
        <f t="shared" si="43"/>
        <v>0</v>
      </c>
      <c r="CS31" s="3">
        <f t="shared" si="43"/>
        <v>0</v>
      </c>
      <c r="CT31" s="3">
        <f t="shared" si="43"/>
        <v>0</v>
      </c>
      <c r="CU31" s="3">
        <f t="shared" si="43"/>
        <v>0</v>
      </c>
      <c r="CV31" s="3">
        <f t="shared" si="43"/>
        <v>0</v>
      </c>
      <c r="CW31" s="3">
        <f t="shared" si="43"/>
        <v>0</v>
      </c>
      <c r="CX31" s="3">
        <f t="shared" si="43"/>
        <v>0</v>
      </c>
      <c r="CY31" s="3">
        <f t="shared" si="43"/>
        <v>0</v>
      </c>
      <c r="CZ31" s="3">
        <f t="shared" si="43"/>
        <v>0</v>
      </c>
      <c r="DA31" s="3">
        <f t="shared" si="43"/>
        <v>0</v>
      </c>
      <c r="DB31" s="3">
        <f t="shared" si="43"/>
        <v>0</v>
      </c>
      <c r="DC31" s="3">
        <f t="shared" si="43"/>
        <v>0</v>
      </c>
      <c r="DD31" s="3">
        <f t="shared" si="43"/>
        <v>0</v>
      </c>
      <c r="DE31" s="3">
        <f t="shared" si="43"/>
        <v>0</v>
      </c>
      <c r="DF31" s="3">
        <f t="shared" si="43"/>
        <v>0</v>
      </c>
      <c r="DG31" s="3">
        <f t="shared" si="43"/>
        <v>0</v>
      </c>
      <c r="DH31" s="3">
        <f t="shared" si="43"/>
        <v>0</v>
      </c>
      <c r="DI31" s="3">
        <f t="shared" si="43"/>
        <v>0</v>
      </c>
      <c r="DJ31" s="3">
        <f t="shared" si="43"/>
        <v>0</v>
      </c>
      <c r="DK31" s="3">
        <f t="shared" si="43"/>
        <v>0</v>
      </c>
      <c r="DL31" s="3">
        <f t="shared" si="43"/>
        <v>0</v>
      </c>
      <c r="DM31" s="3">
        <f t="shared" si="43"/>
        <v>0</v>
      </c>
      <c r="DN31" s="3">
        <f t="shared" si="43"/>
        <v>0</v>
      </c>
      <c r="DO31" s="3">
        <f t="shared" si="43"/>
        <v>0</v>
      </c>
      <c r="DP31" s="3">
        <f t="shared" si="43"/>
        <v>0</v>
      </c>
      <c r="DQ31" s="3">
        <f t="shared" si="43"/>
        <v>0</v>
      </c>
      <c r="DR31" s="3">
        <f t="shared" si="43"/>
        <v>0</v>
      </c>
      <c r="DS31" s="3">
        <f t="shared" si="43"/>
        <v>0</v>
      </c>
      <c r="DT31" s="3">
        <f t="shared" si="43"/>
        <v>0</v>
      </c>
      <c r="DU31" s="3">
        <f t="shared" si="43"/>
        <v>0</v>
      </c>
      <c r="DV31" s="3">
        <f t="shared" si="43"/>
        <v>0</v>
      </c>
      <c r="DW31" s="3">
        <f t="shared" si="43"/>
        <v>0</v>
      </c>
      <c r="DX31" s="3">
        <f t="shared" si="43"/>
        <v>0</v>
      </c>
      <c r="DY31" s="3">
        <f t="shared" si="43"/>
        <v>0</v>
      </c>
      <c r="DZ31" s="3">
        <f t="shared" si="43"/>
        <v>0</v>
      </c>
      <c r="EA31" s="3">
        <f t="shared" si="43"/>
        <v>0</v>
      </c>
      <c r="EB31" s="3">
        <f t="shared" si="43"/>
        <v>0</v>
      </c>
      <c r="EC31" s="3">
        <f t="shared" si="43"/>
        <v>0</v>
      </c>
      <c r="ED31" s="3">
        <f t="shared" si="43"/>
        <v>0</v>
      </c>
      <c r="EE31" s="3">
        <f t="shared" si="43"/>
        <v>0</v>
      </c>
      <c r="EF31" s="3">
        <f t="shared" si="43"/>
        <v>0</v>
      </c>
      <c r="EG31" s="3">
        <f t="shared" si="43"/>
        <v>0</v>
      </c>
      <c r="EH31" s="3">
        <f t="shared" si="43"/>
        <v>0</v>
      </c>
      <c r="EI31" s="3">
        <f t="shared" si="43"/>
        <v>0</v>
      </c>
      <c r="EJ31" s="3">
        <f t="shared" si="44"/>
        <v>0</v>
      </c>
      <c r="EK31" s="3">
        <f t="shared" si="44"/>
        <v>0</v>
      </c>
      <c r="EL31" s="3">
        <f t="shared" si="44"/>
        <v>0</v>
      </c>
      <c r="EM31" s="3">
        <f t="shared" si="44"/>
        <v>0</v>
      </c>
      <c r="EN31" s="3">
        <f t="shared" si="44"/>
        <v>0</v>
      </c>
      <c r="EO31" s="3">
        <f t="shared" si="44"/>
        <v>0</v>
      </c>
      <c r="EP31" s="3">
        <f t="shared" si="44"/>
        <v>0</v>
      </c>
      <c r="EQ31" s="3">
        <f t="shared" si="44"/>
        <v>0</v>
      </c>
      <c r="ER31" s="3">
        <f t="shared" si="44"/>
        <v>0</v>
      </c>
      <c r="ES31" s="3">
        <f t="shared" si="44"/>
        <v>0</v>
      </c>
      <c r="ET31" s="3">
        <f t="shared" si="44"/>
        <v>0</v>
      </c>
      <c r="EU31" s="3">
        <f t="shared" si="44"/>
        <v>0</v>
      </c>
      <c r="EV31" s="3">
        <f t="shared" si="44"/>
        <v>0</v>
      </c>
      <c r="EW31" s="3">
        <f t="shared" si="44"/>
        <v>0</v>
      </c>
      <c r="EX31" s="3">
        <f t="shared" si="44"/>
        <v>0</v>
      </c>
      <c r="EY31" s="3">
        <f t="shared" si="44"/>
        <v>0</v>
      </c>
      <c r="EZ31" s="3">
        <f t="shared" si="44"/>
        <v>0</v>
      </c>
      <c r="FA31" s="3">
        <f t="shared" si="44"/>
        <v>0</v>
      </c>
      <c r="FB31" s="3">
        <f t="shared" si="44"/>
        <v>0</v>
      </c>
      <c r="FC31" s="3">
        <f t="shared" si="44"/>
        <v>0</v>
      </c>
      <c r="FD31" s="3">
        <f t="shared" si="44"/>
        <v>0</v>
      </c>
      <c r="FE31" s="3">
        <f t="shared" si="44"/>
        <v>0</v>
      </c>
      <c r="FF31" s="3">
        <f t="shared" si="44"/>
        <v>0</v>
      </c>
      <c r="FG31" s="3">
        <f t="shared" si="44"/>
        <v>0</v>
      </c>
      <c r="FH31" s="3">
        <f t="shared" si="44"/>
        <v>0</v>
      </c>
      <c r="FI31" s="3">
        <f t="shared" si="44"/>
        <v>0</v>
      </c>
      <c r="FJ31" s="3">
        <f t="shared" si="44"/>
        <v>0</v>
      </c>
      <c r="FK31" s="3">
        <f t="shared" si="44"/>
        <v>0</v>
      </c>
      <c r="FL31" s="3">
        <f t="shared" si="44"/>
        <v>0</v>
      </c>
      <c r="FM31" s="3">
        <f t="shared" si="44"/>
        <v>0</v>
      </c>
      <c r="FN31" s="3">
        <f t="shared" si="44"/>
        <v>0</v>
      </c>
      <c r="FO31" s="3">
        <f t="shared" si="44"/>
        <v>0</v>
      </c>
      <c r="FP31" s="3">
        <f t="shared" si="44"/>
        <v>0</v>
      </c>
      <c r="FQ31" s="3">
        <f t="shared" si="44"/>
        <v>0</v>
      </c>
      <c r="FR31" s="3">
        <f t="shared" si="44"/>
        <v>0</v>
      </c>
      <c r="FS31" s="3">
        <f t="shared" si="44"/>
        <v>0</v>
      </c>
      <c r="FT31" s="3">
        <f t="shared" si="44"/>
        <v>0</v>
      </c>
      <c r="FU31" s="3">
        <f t="shared" si="44"/>
        <v>0</v>
      </c>
      <c r="FV31" s="3">
        <f t="shared" si="44"/>
        <v>0</v>
      </c>
      <c r="FW31" s="3">
        <f t="shared" si="44"/>
        <v>0</v>
      </c>
      <c r="FX31" s="3">
        <f t="shared" si="44"/>
        <v>0</v>
      </c>
      <c r="FY31" s="3">
        <f t="shared" si="44"/>
        <v>0</v>
      </c>
      <c r="FZ31" s="3">
        <f t="shared" si="44"/>
        <v>0</v>
      </c>
      <c r="GA31" s="3">
        <f t="shared" si="44"/>
        <v>0</v>
      </c>
      <c r="GB31" s="3">
        <f t="shared" si="44"/>
        <v>0</v>
      </c>
      <c r="GC31" s="3">
        <f t="shared" si="44"/>
        <v>0</v>
      </c>
      <c r="GD31" s="3">
        <f t="shared" si="44"/>
        <v>0</v>
      </c>
      <c r="GE31" s="3">
        <f t="shared" si="44"/>
        <v>0</v>
      </c>
      <c r="GF31" s="3">
        <f t="shared" si="44"/>
        <v>0</v>
      </c>
      <c r="GG31" s="3">
        <f t="shared" si="44"/>
        <v>0</v>
      </c>
      <c r="GH31" s="3">
        <f t="shared" si="44"/>
        <v>0</v>
      </c>
      <c r="GI31" s="3">
        <f t="shared" si="44"/>
        <v>0</v>
      </c>
      <c r="GJ31" s="3">
        <f t="shared" si="44"/>
        <v>0</v>
      </c>
      <c r="GK31" s="3">
        <f t="shared" si="44"/>
        <v>0</v>
      </c>
      <c r="GL31" s="3">
        <f t="shared" si="44"/>
        <v>0</v>
      </c>
      <c r="GM31" s="3">
        <f t="shared" si="44"/>
        <v>0</v>
      </c>
      <c r="GN31" s="3">
        <f t="shared" si="44"/>
        <v>0</v>
      </c>
      <c r="GO31" s="3">
        <f t="shared" si="44"/>
        <v>0</v>
      </c>
      <c r="GP31" s="3">
        <f t="shared" si="44"/>
        <v>0</v>
      </c>
      <c r="GQ31" s="3">
        <f t="shared" si="44"/>
        <v>0</v>
      </c>
      <c r="GR31" s="3">
        <f t="shared" si="44"/>
        <v>0</v>
      </c>
      <c r="GS31" s="3">
        <f t="shared" si="44"/>
        <v>0</v>
      </c>
      <c r="GT31" s="3">
        <f t="shared" si="44"/>
        <v>0</v>
      </c>
      <c r="GU31" s="3">
        <f t="shared" ref="GU31:JF33" si="52">IF(AND(GU$9&gt;=$H31,GU$9&lt;=$I31),$E31,0)</f>
        <v>0</v>
      </c>
      <c r="GV31" s="3">
        <f t="shared" si="52"/>
        <v>0</v>
      </c>
      <c r="GW31" s="3">
        <f t="shared" si="52"/>
        <v>0</v>
      </c>
      <c r="GX31" s="3">
        <f t="shared" si="52"/>
        <v>0</v>
      </c>
      <c r="GY31" s="3">
        <f t="shared" si="52"/>
        <v>0</v>
      </c>
      <c r="GZ31" s="3">
        <f t="shared" si="52"/>
        <v>0</v>
      </c>
      <c r="HA31" s="3">
        <f t="shared" si="52"/>
        <v>0</v>
      </c>
      <c r="HB31" s="3">
        <f t="shared" si="52"/>
        <v>0</v>
      </c>
      <c r="HC31" s="3">
        <f t="shared" si="52"/>
        <v>0</v>
      </c>
      <c r="HD31" s="3">
        <f t="shared" si="52"/>
        <v>0</v>
      </c>
      <c r="HE31" s="3">
        <f t="shared" si="52"/>
        <v>0</v>
      </c>
      <c r="HF31" s="3">
        <f t="shared" si="52"/>
        <v>0</v>
      </c>
      <c r="HG31" s="3">
        <f t="shared" si="52"/>
        <v>0</v>
      </c>
      <c r="HH31" s="3">
        <f t="shared" si="52"/>
        <v>0</v>
      </c>
      <c r="HI31" s="3">
        <f t="shared" si="52"/>
        <v>0</v>
      </c>
      <c r="HJ31" s="3">
        <f t="shared" si="52"/>
        <v>0</v>
      </c>
      <c r="HK31" s="3">
        <f t="shared" si="52"/>
        <v>0</v>
      </c>
      <c r="HL31" s="3">
        <f t="shared" si="52"/>
        <v>0</v>
      </c>
      <c r="HM31" s="3">
        <f t="shared" si="52"/>
        <v>0</v>
      </c>
      <c r="HN31" s="3">
        <f t="shared" si="52"/>
        <v>0</v>
      </c>
      <c r="HO31" s="3">
        <f t="shared" si="52"/>
        <v>0</v>
      </c>
      <c r="HP31" s="3">
        <f t="shared" si="52"/>
        <v>0</v>
      </c>
      <c r="HQ31" s="3">
        <f t="shared" si="52"/>
        <v>0</v>
      </c>
      <c r="HR31" s="3">
        <f t="shared" si="52"/>
        <v>0</v>
      </c>
      <c r="HS31" s="3">
        <f t="shared" si="52"/>
        <v>10</v>
      </c>
      <c r="HT31" s="3">
        <f t="shared" si="52"/>
        <v>10</v>
      </c>
      <c r="HU31" s="3">
        <f t="shared" si="52"/>
        <v>10</v>
      </c>
      <c r="HV31" s="3">
        <f t="shared" si="52"/>
        <v>10</v>
      </c>
      <c r="HW31" s="3">
        <f t="shared" si="52"/>
        <v>10</v>
      </c>
      <c r="HX31" s="3">
        <f t="shared" si="52"/>
        <v>10</v>
      </c>
      <c r="HY31" s="3">
        <f t="shared" si="52"/>
        <v>10</v>
      </c>
      <c r="HZ31" s="3">
        <f t="shared" si="52"/>
        <v>10</v>
      </c>
      <c r="IA31" s="3">
        <f t="shared" si="52"/>
        <v>10</v>
      </c>
      <c r="IB31" s="3">
        <f t="shared" si="52"/>
        <v>10</v>
      </c>
      <c r="IC31" s="3">
        <f t="shared" si="52"/>
        <v>10</v>
      </c>
      <c r="ID31" s="3">
        <f t="shared" si="52"/>
        <v>10</v>
      </c>
      <c r="IE31" s="3">
        <f t="shared" si="52"/>
        <v>10</v>
      </c>
      <c r="IF31" s="3">
        <f t="shared" si="52"/>
        <v>10</v>
      </c>
      <c r="IG31" s="3">
        <f t="shared" si="52"/>
        <v>10</v>
      </c>
      <c r="IH31" s="3">
        <f t="shared" si="52"/>
        <v>10</v>
      </c>
      <c r="II31" s="3">
        <f t="shared" si="52"/>
        <v>10</v>
      </c>
      <c r="IJ31" s="3">
        <f t="shared" si="52"/>
        <v>10</v>
      </c>
      <c r="IK31" s="3">
        <f t="shared" si="52"/>
        <v>10</v>
      </c>
      <c r="IL31" s="3">
        <f t="shared" si="52"/>
        <v>10</v>
      </c>
      <c r="IM31" s="3">
        <f t="shared" si="52"/>
        <v>10</v>
      </c>
      <c r="IN31" s="3">
        <f t="shared" si="52"/>
        <v>10</v>
      </c>
      <c r="IO31" s="3">
        <f t="shared" si="52"/>
        <v>10</v>
      </c>
      <c r="IP31" s="3">
        <f t="shared" si="52"/>
        <v>10</v>
      </c>
      <c r="IQ31" s="3">
        <f t="shared" si="52"/>
        <v>10</v>
      </c>
      <c r="IR31" s="3">
        <f t="shared" si="52"/>
        <v>10</v>
      </c>
      <c r="IS31" s="3">
        <f t="shared" si="52"/>
        <v>10</v>
      </c>
      <c r="IT31" s="3">
        <f t="shared" si="52"/>
        <v>10</v>
      </c>
      <c r="IU31" s="3">
        <f t="shared" si="52"/>
        <v>10</v>
      </c>
      <c r="IV31" s="3">
        <f t="shared" si="52"/>
        <v>10</v>
      </c>
      <c r="IW31" s="3">
        <f t="shared" si="52"/>
        <v>10</v>
      </c>
      <c r="IX31" s="3">
        <f t="shared" si="52"/>
        <v>10</v>
      </c>
      <c r="IY31" s="3">
        <f t="shared" si="52"/>
        <v>10</v>
      </c>
      <c r="IZ31" s="3">
        <f t="shared" si="52"/>
        <v>10</v>
      </c>
      <c r="JA31" s="3">
        <f t="shared" si="52"/>
        <v>10</v>
      </c>
      <c r="JB31" s="3">
        <f t="shared" si="52"/>
        <v>10</v>
      </c>
      <c r="JC31" s="3">
        <f t="shared" si="52"/>
        <v>10</v>
      </c>
      <c r="JD31" s="3">
        <f t="shared" si="52"/>
        <v>10</v>
      </c>
      <c r="JE31" s="3">
        <f t="shared" si="52"/>
        <v>10</v>
      </c>
      <c r="JF31" s="3">
        <f t="shared" si="52"/>
        <v>10</v>
      </c>
      <c r="JG31" s="3">
        <f t="shared" si="45"/>
        <v>10</v>
      </c>
      <c r="JH31" s="3">
        <f t="shared" si="46"/>
        <v>10</v>
      </c>
      <c r="JI31" s="3">
        <f t="shared" si="46"/>
        <v>10</v>
      </c>
      <c r="JJ31" s="3">
        <f t="shared" si="46"/>
        <v>10</v>
      </c>
      <c r="JK31" s="3">
        <f t="shared" si="46"/>
        <v>10</v>
      </c>
      <c r="JL31" s="3">
        <f t="shared" si="46"/>
        <v>10</v>
      </c>
      <c r="JM31" s="3">
        <f t="shared" si="46"/>
        <v>10</v>
      </c>
      <c r="JN31" s="3">
        <f t="shared" si="46"/>
        <v>10</v>
      </c>
      <c r="JO31" s="3">
        <f t="shared" si="46"/>
        <v>10</v>
      </c>
      <c r="JP31" s="3">
        <f t="shared" si="46"/>
        <v>10</v>
      </c>
      <c r="JQ31" s="3">
        <f t="shared" si="46"/>
        <v>10</v>
      </c>
      <c r="JR31" s="3">
        <f t="shared" si="46"/>
        <v>10</v>
      </c>
      <c r="JS31" s="3">
        <f t="shared" si="46"/>
        <v>10</v>
      </c>
      <c r="JT31" s="3">
        <f t="shared" si="46"/>
        <v>10</v>
      </c>
      <c r="JU31" s="3">
        <f t="shared" si="46"/>
        <v>10</v>
      </c>
      <c r="JV31" s="3">
        <f t="shared" si="46"/>
        <v>10</v>
      </c>
      <c r="JW31" s="3">
        <f t="shared" si="46"/>
        <v>10</v>
      </c>
      <c r="JX31" s="3">
        <f t="shared" si="46"/>
        <v>10</v>
      </c>
      <c r="JY31" s="3">
        <f t="shared" si="46"/>
        <v>10</v>
      </c>
      <c r="JZ31" s="3">
        <f t="shared" si="46"/>
        <v>10</v>
      </c>
      <c r="KA31" s="3">
        <f t="shared" si="46"/>
        <v>10</v>
      </c>
      <c r="KB31" s="3">
        <f t="shared" si="46"/>
        <v>10</v>
      </c>
      <c r="KC31" s="3">
        <f t="shared" si="46"/>
        <v>10</v>
      </c>
      <c r="KD31" s="3">
        <f t="shared" si="46"/>
        <v>10</v>
      </c>
      <c r="KE31" s="3">
        <f t="shared" si="46"/>
        <v>10</v>
      </c>
      <c r="KF31" s="3">
        <f t="shared" si="46"/>
        <v>10</v>
      </c>
      <c r="KG31" s="3">
        <f t="shared" si="46"/>
        <v>10</v>
      </c>
      <c r="KH31" s="3">
        <f t="shared" si="46"/>
        <v>10</v>
      </c>
      <c r="KI31" s="3">
        <f t="shared" si="46"/>
        <v>10</v>
      </c>
      <c r="KJ31" s="3">
        <f t="shared" si="46"/>
        <v>10</v>
      </c>
      <c r="KK31" s="3">
        <f t="shared" si="46"/>
        <v>10</v>
      </c>
      <c r="KL31" s="3">
        <f t="shared" si="46"/>
        <v>10</v>
      </c>
      <c r="KM31" s="3">
        <f t="shared" si="46"/>
        <v>10</v>
      </c>
      <c r="KN31" s="3">
        <f t="shared" si="46"/>
        <v>0</v>
      </c>
      <c r="KO31" s="3">
        <f t="shared" si="46"/>
        <v>0</v>
      </c>
      <c r="KP31" s="3">
        <f t="shared" si="46"/>
        <v>0</v>
      </c>
      <c r="KQ31" s="3">
        <f t="shared" si="46"/>
        <v>0</v>
      </c>
      <c r="KR31" s="3">
        <f t="shared" si="46"/>
        <v>0</v>
      </c>
      <c r="KS31" s="3">
        <f t="shared" si="46"/>
        <v>0</v>
      </c>
      <c r="KT31" s="3">
        <f t="shared" si="46"/>
        <v>0</v>
      </c>
      <c r="KU31" s="3">
        <f t="shared" si="46"/>
        <v>0</v>
      </c>
      <c r="KV31" s="3">
        <f t="shared" si="46"/>
        <v>0</v>
      </c>
      <c r="KW31" s="3">
        <f t="shared" si="46"/>
        <v>0</v>
      </c>
      <c r="KX31" s="3">
        <f t="shared" si="46"/>
        <v>0</v>
      </c>
      <c r="KY31" s="3">
        <f t="shared" si="46"/>
        <v>0</v>
      </c>
      <c r="KZ31" s="3">
        <f t="shared" si="46"/>
        <v>0</v>
      </c>
      <c r="LA31" s="3">
        <f t="shared" si="46"/>
        <v>0</v>
      </c>
      <c r="LB31" s="3">
        <f t="shared" si="46"/>
        <v>0</v>
      </c>
      <c r="LC31" s="3">
        <f t="shared" si="46"/>
        <v>0</v>
      </c>
      <c r="LD31" s="3">
        <f t="shared" si="46"/>
        <v>0</v>
      </c>
      <c r="LE31" s="3">
        <f t="shared" si="46"/>
        <v>0</v>
      </c>
      <c r="LF31" s="3">
        <f t="shared" si="46"/>
        <v>0</v>
      </c>
      <c r="LG31" s="3">
        <f t="shared" si="46"/>
        <v>0</v>
      </c>
      <c r="LH31" s="3">
        <f t="shared" si="46"/>
        <v>0</v>
      </c>
      <c r="LI31" s="3">
        <f t="shared" si="46"/>
        <v>0</v>
      </c>
      <c r="LJ31" s="3">
        <f t="shared" si="46"/>
        <v>0</v>
      </c>
      <c r="LK31" s="3">
        <f t="shared" si="46"/>
        <v>0</v>
      </c>
      <c r="LL31" s="3">
        <f t="shared" si="46"/>
        <v>0</v>
      </c>
      <c r="LM31" s="3">
        <f t="shared" si="46"/>
        <v>0</v>
      </c>
      <c r="LN31" s="3">
        <f t="shared" si="46"/>
        <v>0</v>
      </c>
      <c r="LO31" s="3">
        <f t="shared" si="46"/>
        <v>0</v>
      </c>
      <c r="LP31" s="3">
        <f t="shared" si="46"/>
        <v>0</v>
      </c>
      <c r="LQ31" s="3">
        <f t="shared" si="46"/>
        <v>0</v>
      </c>
      <c r="LR31" s="3">
        <f t="shared" si="46"/>
        <v>0</v>
      </c>
      <c r="LS31" s="3">
        <f t="shared" ref="LS31:NG33" si="53">IF(AND(LS$9&gt;=$H31,LS$9&lt;=$I31),$E31,0)</f>
        <v>0</v>
      </c>
      <c r="LT31" s="3">
        <f t="shared" si="53"/>
        <v>0</v>
      </c>
      <c r="LU31" s="3">
        <f t="shared" si="53"/>
        <v>0</v>
      </c>
      <c r="LV31" s="3">
        <f t="shared" si="53"/>
        <v>0</v>
      </c>
      <c r="LW31" s="3">
        <f t="shared" si="53"/>
        <v>0</v>
      </c>
      <c r="LX31" s="3">
        <f t="shared" si="53"/>
        <v>0</v>
      </c>
      <c r="LY31" s="3">
        <f t="shared" si="53"/>
        <v>0</v>
      </c>
      <c r="LZ31" s="3">
        <f t="shared" si="53"/>
        <v>0</v>
      </c>
      <c r="MA31" s="3">
        <f t="shared" si="53"/>
        <v>0</v>
      </c>
      <c r="MB31" s="3">
        <f t="shared" si="53"/>
        <v>0</v>
      </c>
      <c r="MC31" s="3">
        <f t="shared" si="53"/>
        <v>0</v>
      </c>
      <c r="MD31" s="3">
        <f t="shared" si="53"/>
        <v>0</v>
      </c>
      <c r="ME31" s="3">
        <f t="shared" si="53"/>
        <v>0</v>
      </c>
      <c r="MF31" s="3">
        <f t="shared" si="53"/>
        <v>0</v>
      </c>
      <c r="MG31" s="3">
        <f t="shared" si="53"/>
        <v>0</v>
      </c>
      <c r="MH31" s="3">
        <f t="shared" si="53"/>
        <v>0</v>
      </c>
      <c r="MI31" s="3">
        <f t="shared" si="53"/>
        <v>0</v>
      </c>
      <c r="MJ31" s="3">
        <f t="shared" si="53"/>
        <v>0</v>
      </c>
      <c r="MK31" s="3">
        <f t="shared" si="53"/>
        <v>0</v>
      </c>
      <c r="ML31" s="3">
        <f t="shared" si="53"/>
        <v>0</v>
      </c>
      <c r="MM31" s="3">
        <f t="shared" si="53"/>
        <v>0</v>
      </c>
      <c r="MN31" s="3">
        <f t="shared" si="53"/>
        <v>0</v>
      </c>
      <c r="MO31" s="3">
        <f t="shared" si="53"/>
        <v>0</v>
      </c>
      <c r="MP31" s="3">
        <f t="shared" si="53"/>
        <v>0</v>
      </c>
      <c r="MQ31" s="3">
        <f t="shared" si="53"/>
        <v>0</v>
      </c>
      <c r="MR31" s="3">
        <f t="shared" si="53"/>
        <v>0</v>
      </c>
      <c r="MS31" s="3">
        <f t="shared" si="53"/>
        <v>0</v>
      </c>
      <c r="MT31" s="3">
        <f t="shared" si="53"/>
        <v>0</v>
      </c>
      <c r="MU31" s="3">
        <f t="shared" si="53"/>
        <v>0</v>
      </c>
      <c r="MV31" s="3">
        <f t="shared" si="53"/>
        <v>0</v>
      </c>
      <c r="MW31" s="3">
        <f t="shared" si="53"/>
        <v>0</v>
      </c>
      <c r="MX31" s="3">
        <f t="shared" si="53"/>
        <v>0</v>
      </c>
      <c r="MY31" s="3">
        <f t="shared" si="53"/>
        <v>0</v>
      </c>
      <c r="MZ31" s="3">
        <f t="shared" si="53"/>
        <v>0</v>
      </c>
      <c r="NA31" s="3">
        <f t="shared" si="53"/>
        <v>0</v>
      </c>
      <c r="NB31" s="3">
        <f t="shared" si="53"/>
        <v>0</v>
      </c>
      <c r="NC31" s="3">
        <f t="shared" si="53"/>
        <v>0</v>
      </c>
      <c r="ND31" s="3">
        <f t="shared" si="53"/>
        <v>0</v>
      </c>
      <c r="NE31" s="3">
        <f t="shared" si="53"/>
        <v>0</v>
      </c>
      <c r="NF31" s="3">
        <f t="shared" si="53"/>
        <v>0</v>
      </c>
      <c r="NG31" s="3">
        <f t="shared" si="53"/>
        <v>0</v>
      </c>
    </row>
    <row r="32" spans="3:371" x14ac:dyDescent="0.2">
      <c r="C32" t="str">
        <f>D183</f>
        <v>Uitkoppeling gerealiseerd?</v>
      </c>
      <c r="D32" t="str">
        <f>Input!F106</f>
        <v>Ja</v>
      </c>
      <c r="E32" cm="1">
        <f t="array" ref="E32">SUM((($C$27=$C$124:$C$214)*(C32=$D$124:$D$214)*(D32=$E$124:$E$214)*($F$124:$F$214)))</f>
        <v>10</v>
      </c>
      <c r="F32">
        <v>1</v>
      </c>
      <c r="G32">
        <f t="shared" si="48"/>
        <v>0.2</v>
      </c>
      <c r="H32">
        <f t="shared" ref="H32" si="54">I31</f>
        <v>288</v>
      </c>
      <c r="I32">
        <f>360*SUM($G$28:G32)</f>
        <v>360</v>
      </c>
      <c r="J32" t="str">
        <f>Input!E106</f>
        <v>Uitkoppeling gerealiseerd?</v>
      </c>
      <c r="K32" s="3">
        <f t="shared" si="50"/>
        <v>0</v>
      </c>
      <c r="L32" s="3">
        <f t="shared" si="50"/>
        <v>0</v>
      </c>
      <c r="M32" s="3">
        <f t="shared" si="50"/>
        <v>0</v>
      </c>
      <c r="N32" s="3">
        <f t="shared" si="50"/>
        <v>0</v>
      </c>
      <c r="O32" s="3">
        <f t="shared" si="50"/>
        <v>0</v>
      </c>
      <c r="P32" s="3">
        <f t="shared" si="50"/>
        <v>0</v>
      </c>
      <c r="Q32" s="3">
        <f t="shared" si="51"/>
        <v>0</v>
      </c>
      <c r="R32" s="3">
        <f t="shared" si="51"/>
        <v>0</v>
      </c>
      <c r="S32" s="3">
        <f t="shared" si="51"/>
        <v>0</v>
      </c>
      <c r="T32" s="3">
        <f t="shared" si="51"/>
        <v>0</v>
      </c>
      <c r="U32" s="3">
        <f t="shared" si="51"/>
        <v>0</v>
      </c>
      <c r="V32" s="3">
        <f t="shared" si="51"/>
        <v>0</v>
      </c>
      <c r="W32" s="3">
        <f t="shared" si="51"/>
        <v>0</v>
      </c>
      <c r="X32" s="3">
        <f t="shared" si="51"/>
        <v>0</v>
      </c>
      <c r="Y32" s="3">
        <f t="shared" si="51"/>
        <v>0</v>
      </c>
      <c r="Z32" s="3">
        <f t="shared" si="51"/>
        <v>0</v>
      </c>
      <c r="AA32" s="3">
        <f t="shared" si="51"/>
        <v>0</v>
      </c>
      <c r="AB32" s="3">
        <f t="shared" si="51"/>
        <v>0</v>
      </c>
      <c r="AC32" s="3">
        <f t="shared" si="51"/>
        <v>0</v>
      </c>
      <c r="AD32" s="3">
        <f t="shared" si="51"/>
        <v>0</v>
      </c>
      <c r="AE32" s="3">
        <f t="shared" si="51"/>
        <v>0</v>
      </c>
      <c r="AF32" s="3">
        <f t="shared" si="51"/>
        <v>0</v>
      </c>
      <c r="AG32" s="3">
        <f t="shared" si="51"/>
        <v>0</v>
      </c>
      <c r="AH32" s="3">
        <f t="shared" si="51"/>
        <v>0</v>
      </c>
      <c r="AI32" s="3">
        <f t="shared" si="51"/>
        <v>0</v>
      </c>
      <c r="AJ32" s="3">
        <f t="shared" si="51"/>
        <v>0</v>
      </c>
      <c r="AK32" s="3">
        <f t="shared" si="51"/>
        <v>0</v>
      </c>
      <c r="AL32" s="3">
        <f t="shared" si="51"/>
        <v>0</v>
      </c>
      <c r="AM32" s="3">
        <f t="shared" si="51"/>
        <v>0</v>
      </c>
      <c r="AN32" s="3">
        <f t="shared" si="51"/>
        <v>0</v>
      </c>
      <c r="AO32" s="3">
        <f t="shared" si="51"/>
        <v>0</v>
      </c>
      <c r="AP32" s="3">
        <f t="shared" si="51"/>
        <v>0</v>
      </c>
      <c r="AQ32" s="3">
        <f t="shared" si="51"/>
        <v>0</v>
      </c>
      <c r="AR32" s="3">
        <f t="shared" si="51"/>
        <v>0</v>
      </c>
      <c r="AS32" s="3">
        <f t="shared" si="51"/>
        <v>0</v>
      </c>
      <c r="AT32" s="3">
        <f t="shared" si="51"/>
        <v>0</v>
      </c>
      <c r="AU32" s="3">
        <f t="shared" si="51"/>
        <v>0</v>
      </c>
      <c r="AV32" s="3">
        <f t="shared" si="51"/>
        <v>0</v>
      </c>
      <c r="AW32" s="3">
        <f t="shared" si="51"/>
        <v>0</v>
      </c>
      <c r="AX32" s="3">
        <f t="shared" si="51"/>
        <v>0</v>
      </c>
      <c r="AY32" s="3">
        <f t="shared" si="51"/>
        <v>0</v>
      </c>
      <c r="AZ32" s="3">
        <f t="shared" si="51"/>
        <v>0</v>
      </c>
      <c r="BA32" s="3">
        <f t="shared" si="51"/>
        <v>0</v>
      </c>
      <c r="BB32" s="3">
        <f t="shared" si="51"/>
        <v>0</v>
      </c>
      <c r="BC32" s="3">
        <f t="shared" si="51"/>
        <v>0</v>
      </c>
      <c r="BD32" s="3">
        <f t="shared" si="51"/>
        <v>0</v>
      </c>
      <c r="BE32" s="3">
        <f t="shared" si="51"/>
        <v>0</v>
      </c>
      <c r="BF32" s="3">
        <f t="shared" si="51"/>
        <v>0</v>
      </c>
      <c r="BG32" s="3">
        <f t="shared" si="51"/>
        <v>0</v>
      </c>
      <c r="BH32" s="3">
        <f t="shared" si="51"/>
        <v>0</v>
      </c>
      <c r="BI32" s="3">
        <f t="shared" si="51"/>
        <v>0</v>
      </c>
      <c r="BJ32" s="3">
        <f t="shared" si="51"/>
        <v>0</v>
      </c>
      <c r="BK32" s="3">
        <f t="shared" si="51"/>
        <v>0</v>
      </c>
      <c r="BL32" s="3">
        <f t="shared" si="51"/>
        <v>0</v>
      </c>
      <c r="BM32" s="3">
        <f t="shared" si="51"/>
        <v>0</v>
      </c>
      <c r="BN32" s="3">
        <f t="shared" si="51"/>
        <v>0</v>
      </c>
      <c r="BO32" s="3">
        <f t="shared" si="51"/>
        <v>0</v>
      </c>
      <c r="BP32" s="3">
        <f t="shared" si="51"/>
        <v>0</v>
      </c>
      <c r="BQ32" s="3">
        <f t="shared" si="51"/>
        <v>0</v>
      </c>
      <c r="BR32" s="3">
        <f t="shared" si="51"/>
        <v>0</v>
      </c>
      <c r="BS32" s="3">
        <f t="shared" si="51"/>
        <v>0</v>
      </c>
      <c r="BT32" s="3">
        <f t="shared" si="51"/>
        <v>0</v>
      </c>
      <c r="BU32" s="3">
        <f t="shared" si="51"/>
        <v>0</v>
      </c>
      <c r="BV32" s="3">
        <f t="shared" si="51"/>
        <v>0</v>
      </c>
      <c r="BW32" s="3">
        <f t="shared" si="51"/>
        <v>0</v>
      </c>
      <c r="BX32" s="3">
        <f t="shared" si="51"/>
        <v>0</v>
      </c>
      <c r="BY32" s="3">
        <f t="shared" si="51"/>
        <v>0</v>
      </c>
      <c r="BZ32" s="3">
        <f t="shared" si="51"/>
        <v>0</v>
      </c>
      <c r="CA32" s="3">
        <f t="shared" si="51"/>
        <v>0</v>
      </c>
      <c r="CB32" s="3">
        <f t="shared" ref="CB32:EM32" si="55">IF(AND(CB$9&gt;=$H32,CB$9&lt;=$I32),$E32,0)</f>
        <v>0</v>
      </c>
      <c r="CC32" s="3">
        <f t="shared" si="55"/>
        <v>0</v>
      </c>
      <c r="CD32" s="3">
        <f t="shared" si="55"/>
        <v>0</v>
      </c>
      <c r="CE32" s="3">
        <f t="shared" si="55"/>
        <v>0</v>
      </c>
      <c r="CF32" s="3">
        <f t="shared" si="55"/>
        <v>0</v>
      </c>
      <c r="CG32" s="3">
        <f t="shared" si="55"/>
        <v>0</v>
      </c>
      <c r="CH32" s="3">
        <f t="shared" si="55"/>
        <v>0</v>
      </c>
      <c r="CI32" s="3">
        <f t="shared" si="55"/>
        <v>0</v>
      </c>
      <c r="CJ32" s="3">
        <f t="shared" si="55"/>
        <v>0</v>
      </c>
      <c r="CK32" s="3">
        <f t="shared" si="55"/>
        <v>0</v>
      </c>
      <c r="CL32" s="3">
        <f t="shared" si="55"/>
        <v>0</v>
      </c>
      <c r="CM32" s="3">
        <f t="shared" si="55"/>
        <v>0</v>
      </c>
      <c r="CN32" s="3">
        <f t="shared" si="55"/>
        <v>0</v>
      </c>
      <c r="CO32" s="3">
        <f t="shared" si="55"/>
        <v>0</v>
      </c>
      <c r="CP32" s="3">
        <f t="shared" si="55"/>
        <v>0</v>
      </c>
      <c r="CQ32" s="3">
        <f t="shared" si="55"/>
        <v>0</v>
      </c>
      <c r="CR32" s="3">
        <f t="shared" si="55"/>
        <v>0</v>
      </c>
      <c r="CS32" s="3">
        <f t="shared" si="55"/>
        <v>0</v>
      </c>
      <c r="CT32" s="3">
        <f t="shared" si="55"/>
        <v>0</v>
      </c>
      <c r="CU32" s="3">
        <f t="shared" si="55"/>
        <v>0</v>
      </c>
      <c r="CV32" s="3">
        <f t="shared" si="55"/>
        <v>0</v>
      </c>
      <c r="CW32" s="3">
        <f t="shared" si="55"/>
        <v>0</v>
      </c>
      <c r="CX32" s="3">
        <f t="shared" si="55"/>
        <v>0</v>
      </c>
      <c r="CY32" s="3">
        <f t="shared" si="55"/>
        <v>0</v>
      </c>
      <c r="CZ32" s="3">
        <f t="shared" si="55"/>
        <v>0</v>
      </c>
      <c r="DA32" s="3">
        <f t="shared" si="55"/>
        <v>0</v>
      </c>
      <c r="DB32" s="3">
        <f t="shared" si="55"/>
        <v>0</v>
      </c>
      <c r="DC32" s="3">
        <f t="shared" si="55"/>
        <v>0</v>
      </c>
      <c r="DD32" s="3">
        <f t="shared" si="55"/>
        <v>0</v>
      </c>
      <c r="DE32" s="3">
        <f t="shared" si="55"/>
        <v>0</v>
      </c>
      <c r="DF32" s="3">
        <f t="shared" si="55"/>
        <v>0</v>
      </c>
      <c r="DG32" s="3">
        <f t="shared" si="55"/>
        <v>0</v>
      </c>
      <c r="DH32" s="3">
        <f t="shared" si="55"/>
        <v>0</v>
      </c>
      <c r="DI32" s="3">
        <f t="shared" si="55"/>
        <v>0</v>
      </c>
      <c r="DJ32" s="3">
        <f t="shared" si="55"/>
        <v>0</v>
      </c>
      <c r="DK32" s="3">
        <f t="shared" si="55"/>
        <v>0</v>
      </c>
      <c r="DL32" s="3">
        <f t="shared" si="55"/>
        <v>0</v>
      </c>
      <c r="DM32" s="3">
        <f t="shared" si="55"/>
        <v>0</v>
      </c>
      <c r="DN32" s="3">
        <f t="shared" si="55"/>
        <v>0</v>
      </c>
      <c r="DO32" s="3">
        <f t="shared" si="55"/>
        <v>0</v>
      </c>
      <c r="DP32" s="3">
        <f t="shared" si="55"/>
        <v>0</v>
      </c>
      <c r="DQ32" s="3">
        <f t="shared" si="55"/>
        <v>0</v>
      </c>
      <c r="DR32" s="3">
        <f t="shared" si="55"/>
        <v>0</v>
      </c>
      <c r="DS32" s="3">
        <f t="shared" si="55"/>
        <v>0</v>
      </c>
      <c r="DT32" s="3">
        <f t="shared" si="55"/>
        <v>0</v>
      </c>
      <c r="DU32" s="3">
        <f t="shared" si="55"/>
        <v>0</v>
      </c>
      <c r="DV32" s="3">
        <f t="shared" si="55"/>
        <v>0</v>
      </c>
      <c r="DW32" s="3">
        <f t="shared" si="55"/>
        <v>0</v>
      </c>
      <c r="DX32" s="3">
        <f t="shared" si="55"/>
        <v>0</v>
      </c>
      <c r="DY32" s="3">
        <f t="shared" si="55"/>
        <v>0</v>
      </c>
      <c r="DZ32" s="3">
        <f t="shared" si="55"/>
        <v>0</v>
      </c>
      <c r="EA32" s="3">
        <f t="shared" si="55"/>
        <v>0</v>
      </c>
      <c r="EB32" s="3">
        <f t="shared" si="55"/>
        <v>0</v>
      </c>
      <c r="EC32" s="3">
        <f t="shared" si="55"/>
        <v>0</v>
      </c>
      <c r="ED32" s="3">
        <f t="shared" si="55"/>
        <v>0</v>
      </c>
      <c r="EE32" s="3">
        <f t="shared" si="55"/>
        <v>0</v>
      </c>
      <c r="EF32" s="3">
        <f t="shared" si="55"/>
        <v>0</v>
      </c>
      <c r="EG32" s="3">
        <f t="shared" si="55"/>
        <v>0</v>
      </c>
      <c r="EH32" s="3">
        <f t="shared" si="55"/>
        <v>0</v>
      </c>
      <c r="EI32" s="3">
        <f t="shared" si="55"/>
        <v>0</v>
      </c>
      <c r="EJ32" s="3">
        <f t="shared" si="55"/>
        <v>0</v>
      </c>
      <c r="EK32" s="3">
        <f t="shared" si="55"/>
        <v>0</v>
      </c>
      <c r="EL32" s="3">
        <f t="shared" si="55"/>
        <v>0</v>
      </c>
      <c r="EM32" s="3">
        <f t="shared" si="55"/>
        <v>0</v>
      </c>
      <c r="EN32" s="3">
        <f t="shared" ref="EN32:GT32" si="56">IF(AND(EN$9&gt;=$H32,EN$9&lt;=$I32),$E32,0)</f>
        <v>0</v>
      </c>
      <c r="EO32" s="3">
        <f t="shared" si="56"/>
        <v>0</v>
      </c>
      <c r="EP32" s="3">
        <f t="shared" si="56"/>
        <v>0</v>
      </c>
      <c r="EQ32" s="3">
        <f t="shared" si="56"/>
        <v>0</v>
      </c>
      <c r="ER32" s="3">
        <f t="shared" si="56"/>
        <v>0</v>
      </c>
      <c r="ES32" s="3">
        <f t="shared" si="56"/>
        <v>0</v>
      </c>
      <c r="ET32" s="3">
        <f t="shared" si="56"/>
        <v>0</v>
      </c>
      <c r="EU32" s="3">
        <f t="shared" si="56"/>
        <v>0</v>
      </c>
      <c r="EV32" s="3">
        <f t="shared" si="56"/>
        <v>0</v>
      </c>
      <c r="EW32" s="3">
        <f t="shared" si="56"/>
        <v>0</v>
      </c>
      <c r="EX32" s="3">
        <f t="shared" si="56"/>
        <v>0</v>
      </c>
      <c r="EY32" s="3">
        <f t="shared" si="56"/>
        <v>0</v>
      </c>
      <c r="EZ32" s="3">
        <f t="shared" si="56"/>
        <v>0</v>
      </c>
      <c r="FA32" s="3">
        <f t="shared" si="56"/>
        <v>0</v>
      </c>
      <c r="FB32" s="3">
        <f t="shared" si="56"/>
        <v>0</v>
      </c>
      <c r="FC32" s="3">
        <f t="shared" si="56"/>
        <v>0</v>
      </c>
      <c r="FD32" s="3">
        <f t="shared" si="56"/>
        <v>0</v>
      </c>
      <c r="FE32" s="3">
        <f t="shared" si="56"/>
        <v>0</v>
      </c>
      <c r="FF32" s="3">
        <f t="shared" si="56"/>
        <v>0</v>
      </c>
      <c r="FG32" s="3">
        <f t="shared" si="56"/>
        <v>0</v>
      </c>
      <c r="FH32" s="3">
        <f t="shared" si="56"/>
        <v>0</v>
      </c>
      <c r="FI32" s="3">
        <f t="shared" si="56"/>
        <v>0</v>
      </c>
      <c r="FJ32" s="3">
        <f t="shared" si="56"/>
        <v>0</v>
      </c>
      <c r="FK32" s="3">
        <f t="shared" si="56"/>
        <v>0</v>
      </c>
      <c r="FL32" s="3">
        <f t="shared" si="56"/>
        <v>0</v>
      </c>
      <c r="FM32" s="3">
        <f t="shared" si="56"/>
        <v>0</v>
      </c>
      <c r="FN32" s="3">
        <f t="shared" si="56"/>
        <v>0</v>
      </c>
      <c r="FO32" s="3">
        <f t="shared" si="56"/>
        <v>0</v>
      </c>
      <c r="FP32" s="3">
        <f t="shared" si="56"/>
        <v>0</v>
      </c>
      <c r="FQ32" s="3">
        <f t="shared" si="56"/>
        <v>0</v>
      </c>
      <c r="FR32" s="3">
        <f t="shared" si="56"/>
        <v>0</v>
      </c>
      <c r="FS32" s="3">
        <f t="shared" si="56"/>
        <v>0</v>
      </c>
      <c r="FT32" s="3">
        <f t="shared" si="56"/>
        <v>0</v>
      </c>
      <c r="FU32" s="3">
        <f t="shared" si="56"/>
        <v>0</v>
      </c>
      <c r="FV32" s="3">
        <f t="shared" si="56"/>
        <v>0</v>
      </c>
      <c r="FW32" s="3">
        <f t="shared" si="56"/>
        <v>0</v>
      </c>
      <c r="FX32" s="3">
        <f t="shared" si="56"/>
        <v>0</v>
      </c>
      <c r="FY32" s="3">
        <f t="shared" si="56"/>
        <v>0</v>
      </c>
      <c r="FZ32" s="3">
        <f t="shared" si="56"/>
        <v>0</v>
      </c>
      <c r="GA32" s="3">
        <f t="shared" si="56"/>
        <v>0</v>
      </c>
      <c r="GB32" s="3">
        <f t="shared" si="56"/>
        <v>0</v>
      </c>
      <c r="GC32" s="3">
        <f t="shared" si="56"/>
        <v>0</v>
      </c>
      <c r="GD32" s="3">
        <f t="shared" si="56"/>
        <v>0</v>
      </c>
      <c r="GE32" s="3">
        <f t="shared" si="56"/>
        <v>0</v>
      </c>
      <c r="GF32" s="3">
        <f t="shared" si="56"/>
        <v>0</v>
      </c>
      <c r="GG32" s="3">
        <f t="shared" si="56"/>
        <v>0</v>
      </c>
      <c r="GH32" s="3">
        <f t="shared" si="56"/>
        <v>0</v>
      </c>
      <c r="GI32" s="3">
        <f t="shared" si="56"/>
        <v>0</v>
      </c>
      <c r="GJ32" s="3">
        <f t="shared" si="56"/>
        <v>0</v>
      </c>
      <c r="GK32" s="3">
        <f t="shared" si="56"/>
        <v>0</v>
      </c>
      <c r="GL32" s="3">
        <f t="shared" si="56"/>
        <v>0</v>
      </c>
      <c r="GM32" s="3">
        <f t="shared" si="56"/>
        <v>0</v>
      </c>
      <c r="GN32" s="3">
        <f t="shared" si="56"/>
        <v>0</v>
      </c>
      <c r="GO32" s="3">
        <f t="shared" si="56"/>
        <v>0</v>
      </c>
      <c r="GP32" s="3">
        <f t="shared" si="56"/>
        <v>0</v>
      </c>
      <c r="GQ32" s="3">
        <f t="shared" si="56"/>
        <v>0</v>
      </c>
      <c r="GR32" s="3">
        <f t="shared" si="56"/>
        <v>0</v>
      </c>
      <c r="GS32" s="3">
        <f t="shared" si="56"/>
        <v>0</v>
      </c>
      <c r="GT32" s="3">
        <f t="shared" si="56"/>
        <v>0</v>
      </c>
      <c r="GU32" s="3">
        <f t="shared" si="52"/>
        <v>0</v>
      </c>
      <c r="GV32" s="3">
        <f t="shared" si="52"/>
        <v>0</v>
      </c>
      <c r="GW32" s="3">
        <f t="shared" si="52"/>
        <v>0</v>
      </c>
      <c r="GX32" s="3">
        <f t="shared" si="52"/>
        <v>0</v>
      </c>
      <c r="GY32" s="3">
        <f t="shared" si="52"/>
        <v>0</v>
      </c>
      <c r="GZ32" s="3">
        <f t="shared" si="52"/>
        <v>0</v>
      </c>
      <c r="HA32" s="3">
        <f t="shared" si="52"/>
        <v>0</v>
      </c>
      <c r="HB32" s="3">
        <f t="shared" si="52"/>
        <v>0</v>
      </c>
      <c r="HC32" s="3">
        <f t="shared" si="52"/>
        <v>0</v>
      </c>
      <c r="HD32" s="3">
        <f t="shared" si="52"/>
        <v>0</v>
      </c>
      <c r="HE32" s="3">
        <f t="shared" si="52"/>
        <v>0</v>
      </c>
      <c r="HF32" s="3">
        <f t="shared" si="52"/>
        <v>0</v>
      </c>
      <c r="HG32" s="3">
        <f t="shared" si="52"/>
        <v>0</v>
      </c>
      <c r="HH32" s="3">
        <f t="shared" si="52"/>
        <v>0</v>
      </c>
      <c r="HI32" s="3">
        <f t="shared" si="52"/>
        <v>0</v>
      </c>
      <c r="HJ32" s="3">
        <f t="shared" si="52"/>
        <v>0</v>
      </c>
      <c r="HK32" s="3">
        <f t="shared" si="52"/>
        <v>0</v>
      </c>
      <c r="HL32" s="3">
        <f t="shared" si="52"/>
        <v>0</v>
      </c>
      <c r="HM32" s="3">
        <f t="shared" si="52"/>
        <v>0</v>
      </c>
      <c r="HN32" s="3">
        <f t="shared" si="52"/>
        <v>0</v>
      </c>
      <c r="HO32" s="3">
        <f t="shared" si="52"/>
        <v>0</v>
      </c>
      <c r="HP32" s="3">
        <f t="shared" si="52"/>
        <v>0</v>
      </c>
      <c r="HQ32" s="3">
        <f t="shared" si="52"/>
        <v>0</v>
      </c>
      <c r="HR32" s="3">
        <f t="shared" si="52"/>
        <v>0</v>
      </c>
      <c r="HS32" s="3">
        <f t="shared" si="52"/>
        <v>0</v>
      </c>
      <c r="HT32" s="3">
        <f t="shared" si="52"/>
        <v>0</v>
      </c>
      <c r="HU32" s="3">
        <f t="shared" si="52"/>
        <v>0</v>
      </c>
      <c r="HV32" s="3">
        <f t="shared" si="52"/>
        <v>0</v>
      </c>
      <c r="HW32" s="3">
        <f t="shared" si="52"/>
        <v>0</v>
      </c>
      <c r="HX32" s="3">
        <f t="shared" si="52"/>
        <v>0</v>
      </c>
      <c r="HY32" s="3">
        <f t="shared" si="52"/>
        <v>0</v>
      </c>
      <c r="HZ32" s="3">
        <f t="shared" si="52"/>
        <v>0</v>
      </c>
      <c r="IA32" s="3">
        <f t="shared" si="52"/>
        <v>0</v>
      </c>
      <c r="IB32" s="3">
        <f t="shared" si="52"/>
        <v>0</v>
      </c>
      <c r="IC32" s="3">
        <f t="shared" si="52"/>
        <v>0</v>
      </c>
      <c r="ID32" s="3">
        <f t="shared" si="52"/>
        <v>0</v>
      </c>
      <c r="IE32" s="3">
        <f t="shared" si="52"/>
        <v>0</v>
      </c>
      <c r="IF32" s="3">
        <f t="shared" si="52"/>
        <v>0</v>
      </c>
      <c r="IG32" s="3">
        <f t="shared" si="52"/>
        <v>0</v>
      </c>
      <c r="IH32" s="3">
        <f t="shared" si="52"/>
        <v>0</v>
      </c>
      <c r="II32" s="3">
        <f t="shared" si="52"/>
        <v>0</v>
      </c>
      <c r="IJ32" s="3">
        <f t="shared" si="52"/>
        <v>0</v>
      </c>
      <c r="IK32" s="3">
        <f t="shared" si="52"/>
        <v>0</v>
      </c>
      <c r="IL32" s="3">
        <f t="shared" si="52"/>
        <v>0</v>
      </c>
      <c r="IM32" s="3">
        <f t="shared" si="52"/>
        <v>0</v>
      </c>
      <c r="IN32" s="3">
        <f t="shared" si="52"/>
        <v>0</v>
      </c>
      <c r="IO32" s="3">
        <f t="shared" si="52"/>
        <v>0</v>
      </c>
      <c r="IP32" s="3">
        <f t="shared" si="52"/>
        <v>0</v>
      </c>
      <c r="IQ32" s="3">
        <f t="shared" si="52"/>
        <v>0</v>
      </c>
      <c r="IR32" s="3">
        <f t="shared" si="52"/>
        <v>0</v>
      </c>
      <c r="IS32" s="3">
        <f t="shared" si="52"/>
        <v>0</v>
      </c>
      <c r="IT32" s="3">
        <f t="shared" si="52"/>
        <v>0</v>
      </c>
      <c r="IU32" s="3">
        <f t="shared" si="52"/>
        <v>0</v>
      </c>
      <c r="IV32" s="3">
        <f t="shared" si="52"/>
        <v>0</v>
      </c>
      <c r="IW32" s="3">
        <f t="shared" si="52"/>
        <v>0</v>
      </c>
      <c r="IX32" s="3">
        <f t="shared" si="52"/>
        <v>0</v>
      </c>
      <c r="IY32" s="3">
        <f t="shared" si="52"/>
        <v>0</v>
      </c>
      <c r="IZ32" s="3">
        <f t="shared" si="52"/>
        <v>0</v>
      </c>
      <c r="JA32" s="3">
        <f t="shared" si="52"/>
        <v>0</v>
      </c>
      <c r="JB32" s="3">
        <f t="shared" si="52"/>
        <v>0</v>
      </c>
      <c r="JC32" s="3">
        <f t="shared" si="52"/>
        <v>0</v>
      </c>
      <c r="JD32" s="3">
        <f t="shared" si="52"/>
        <v>0</v>
      </c>
      <c r="JE32" s="3">
        <f t="shared" si="52"/>
        <v>0</v>
      </c>
      <c r="JF32" s="3">
        <f t="shared" si="52"/>
        <v>0</v>
      </c>
      <c r="JG32" s="3">
        <f t="shared" si="45"/>
        <v>0</v>
      </c>
      <c r="JH32" s="3">
        <f t="shared" ref="JH32:LR32" si="57">IF(AND(JH$9&gt;=$H32,JH$9&lt;=$I32),$E32,0)</f>
        <v>0</v>
      </c>
      <c r="JI32" s="3">
        <f t="shared" si="57"/>
        <v>0</v>
      </c>
      <c r="JJ32" s="3">
        <f t="shared" si="57"/>
        <v>0</v>
      </c>
      <c r="JK32" s="3">
        <f t="shared" si="57"/>
        <v>0</v>
      </c>
      <c r="JL32" s="3">
        <f t="shared" si="57"/>
        <v>0</v>
      </c>
      <c r="JM32" s="3">
        <f t="shared" si="57"/>
        <v>0</v>
      </c>
      <c r="JN32" s="3">
        <f t="shared" si="57"/>
        <v>0</v>
      </c>
      <c r="JO32" s="3">
        <f t="shared" si="57"/>
        <v>0</v>
      </c>
      <c r="JP32" s="3">
        <f t="shared" si="57"/>
        <v>0</v>
      </c>
      <c r="JQ32" s="3">
        <f t="shared" si="57"/>
        <v>0</v>
      </c>
      <c r="JR32" s="3">
        <f t="shared" si="57"/>
        <v>0</v>
      </c>
      <c r="JS32" s="3">
        <f t="shared" si="57"/>
        <v>0</v>
      </c>
      <c r="JT32" s="3">
        <f t="shared" si="57"/>
        <v>0</v>
      </c>
      <c r="JU32" s="3">
        <f t="shared" si="57"/>
        <v>0</v>
      </c>
      <c r="JV32" s="3">
        <f t="shared" si="57"/>
        <v>0</v>
      </c>
      <c r="JW32" s="3">
        <f t="shared" si="57"/>
        <v>0</v>
      </c>
      <c r="JX32" s="3">
        <f t="shared" si="57"/>
        <v>0</v>
      </c>
      <c r="JY32" s="3">
        <f t="shared" si="57"/>
        <v>0</v>
      </c>
      <c r="JZ32" s="3">
        <f t="shared" si="57"/>
        <v>0</v>
      </c>
      <c r="KA32" s="3">
        <f t="shared" si="57"/>
        <v>0</v>
      </c>
      <c r="KB32" s="3">
        <f t="shared" si="57"/>
        <v>0</v>
      </c>
      <c r="KC32" s="3">
        <f t="shared" si="57"/>
        <v>0</v>
      </c>
      <c r="KD32" s="3">
        <f t="shared" si="57"/>
        <v>0</v>
      </c>
      <c r="KE32" s="3">
        <f t="shared" si="57"/>
        <v>0</v>
      </c>
      <c r="KF32" s="3">
        <f t="shared" si="57"/>
        <v>0</v>
      </c>
      <c r="KG32" s="3">
        <f t="shared" si="57"/>
        <v>0</v>
      </c>
      <c r="KH32" s="3">
        <f t="shared" si="57"/>
        <v>0</v>
      </c>
      <c r="KI32" s="3">
        <f t="shared" si="57"/>
        <v>0</v>
      </c>
      <c r="KJ32" s="3">
        <f t="shared" si="57"/>
        <v>0</v>
      </c>
      <c r="KK32" s="3">
        <f t="shared" si="57"/>
        <v>0</v>
      </c>
      <c r="KL32" s="3">
        <f t="shared" si="57"/>
        <v>0</v>
      </c>
      <c r="KM32" s="3">
        <f t="shared" si="57"/>
        <v>10</v>
      </c>
      <c r="KN32" s="3">
        <f t="shared" si="57"/>
        <v>10</v>
      </c>
      <c r="KO32" s="3">
        <f t="shared" si="57"/>
        <v>10</v>
      </c>
      <c r="KP32" s="3">
        <f t="shared" si="57"/>
        <v>10</v>
      </c>
      <c r="KQ32" s="3">
        <f t="shared" si="57"/>
        <v>10</v>
      </c>
      <c r="KR32" s="3">
        <f t="shared" si="57"/>
        <v>10</v>
      </c>
      <c r="KS32" s="3">
        <f t="shared" si="57"/>
        <v>10</v>
      </c>
      <c r="KT32" s="3">
        <f t="shared" si="57"/>
        <v>10</v>
      </c>
      <c r="KU32" s="3">
        <f t="shared" si="57"/>
        <v>10</v>
      </c>
      <c r="KV32" s="3">
        <f t="shared" si="57"/>
        <v>10</v>
      </c>
      <c r="KW32" s="3">
        <f t="shared" si="57"/>
        <v>10</v>
      </c>
      <c r="KX32" s="3">
        <f t="shared" si="57"/>
        <v>10</v>
      </c>
      <c r="KY32" s="3">
        <f t="shared" si="57"/>
        <v>10</v>
      </c>
      <c r="KZ32" s="3">
        <f t="shared" si="57"/>
        <v>10</v>
      </c>
      <c r="LA32" s="3">
        <f t="shared" si="57"/>
        <v>10</v>
      </c>
      <c r="LB32" s="3">
        <f t="shared" si="57"/>
        <v>10</v>
      </c>
      <c r="LC32" s="3">
        <f t="shared" si="57"/>
        <v>10</v>
      </c>
      <c r="LD32" s="3">
        <f t="shared" si="57"/>
        <v>10</v>
      </c>
      <c r="LE32" s="3">
        <f t="shared" si="57"/>
        <v>10</v>
      </c>
      <c r="LF32" s="3">
        <f t="shared" si="57"/>
        <v>10</v>
      </c>
      <c r="LG32" s="3">
        <f t="shared" si="57"/>
        <v>10</v>
      </c>
      <c r="LH32" s="3">
        <f t="shared" si="57"/>
        <v>10</v>
      </c>
      <c r="LI32" s="3">
        <f t="shared" si="57"/>
        <v>10</v>
      </c>
      <c r="LJ32" s="3">
        <f t="shared" si="57"/>
        <v>10</v>
      </c>
      <c r="LK32" s="3">
        <f t="shared" si="57"/>
        <v>10</v>
      </c>
      <c r="LL32" s="3">
        <f t="shared" si="57"/>
        <v>10</v>
      </c>
      <c r="LM32" s="3">
        <f t="shared" si="57"/>
        <v>10</v>
      </c>
      <c r="LN32" s="3">
        <f t="shared" si="57"/>
        <v>10</v>
      </c>
      <c r="LO32" s="3">
        <f t="shared" si="57"/>
        <v>10</v>
      </c>
      <c r="LP32" s="3">
        <f t="shared" si="57"/>
        <v>10</v>
      </c>
      <c r="LQ32" s="3">
        <f t="shared" si="57"/>
        <v>10</v>
      </c>
      <c r="LR32" s="3">
        <f t="shared" si="57"/>
        <v>10</v>
      </c>
      <c r="LS32" s="3">
        <f t="shared" si="53"/>
        <v>10</v>
      </c>
      <c r="LT32" s="3">
        <f t="shared" si="53"/>
        <v>10</v>
      </c>
      <c r="LU32" s="3">
        <f t="shared" si="53"/>
        <v>10</v>
      </c>
      <c r="LV32" s="3">
        <f t="shared" si="53"/>
        <v>10</v>
      </c>
      <c r="LW32" s="3">
        <f t="shared" si="53"/>
        <v>10</v>
      </c>
      <c r="LX32" s="3">
        <f t="shared" si="53"/>
        <v>10</v>
      </c>
      <c r="LY32" s="3">
        <f t="shared" si="53"/>
        <v>10</v>
      </c>
      <c r="LZ32" s="3">
        <f t="shared" si="53"/>
        <v>10</v>
      </c>
      <c r="MA32" s="3">
        <f t="shared" si="53"/>
        <v>10</v>
      </c>
      <c r="MB32" s="3">
        <f t="shared" si="53"/>
        <v>10</v>
      </c>
      <c r="MC32" s="3">
        <f t="shared" si="53"/>
        <v>10</v>
      </c>
      <c r="MD32" s="3">
        <f t="shared" si="53"/>
        <v>10</v>
      </c>
      <c r="ME32" s="3">
        <f t="shared" si="53"/>
        <v>10</v>
      </c>
      <c r="MF32" s="3">
        <f t="shared" si="53"/>
        <v>10</v>
      </c>
      <c r="MG32" s="3">
        <f t="shared" si="53"/>
        <v>10</v>
      </c>
      <c r="MH32" s="3">
        <f t="shared" si="53"/>
        <v>10</v>
      </c>
      <c r="MI32" s="3">
        <f t="shared" si="53"/>
        <v>10</v>
      </c>
      <c r="MJ32" s="3">
        <f t="shared" si="53"/>
        <v>10</v>
      </c>
      <c r="MK32" s="3">
        <f t="shared" si="53"/>
        <v>10</v>
      </c>
      <c r="ML32" s="3">
        <f t="shared" si="53"/>
        <v>10</v>
      </c>
      <c r="MM32" s="3">
        <f t="shared" si="53"/>
        <v>10</v>
      </c>
      <c r="MN32" s="3">
        <f t="shared" si="53"/>
        <v>10</v>
      </c>
      <c r="MO32" s="3">
        <f t="shared" si="53"/>
        <v>10</v>
      </c>
      <c r="MP32" s="3">
        <f t="shared" si="53"/>
        <v>10</v>
      </c>
      <c r="MQ32" s="3">
        <f t="shared" si="53"/>
        <v>10</v>
      </c>
      <c r="MR32" s="3">
        <f t="shared" si="53"/>
        <v>10</v>
      </c>
      <c r="MS32" s="3">
        <f t="shared" si="53"/>
        <v>10</v>
      </c>
      <c r="MT32" s="3">
        <f t="shared" si="53"/>
        <v>10</v>
      </c>
      <c r="MU32" s="3">
        <f t="shared" si="53"/>
        <v>10</v>
      </c>
      <c r="MV32" s="3">
        <f t="shared" si="53"/>
        <v>10</v>
      </c>
      <c r="MW32" s="3">
        <f t="shared" si="53"/>
        <v>10</v>
      </c>
      <c r="MX32" s="3">
        <f t="shared" si="53"/>
        <v>10</v>
      </c>
      <c r="MY32" s="3">
        <f t="shared" si="53"/>
        <v>10</v>
      </c>
      <c r="MZ32" s="3">
        <f t="shared" si="53"/>
        <v>10</v>
      </c>
      <c r="NA32" s="3">
        <f t="shared" si="53"/>
        <v>10</v>
      </c>
      <c r="NB32" s="3">
        <f t="shared" si="53"/>
        <v>10</v>
      </c>
      <c r="NC32" s="3">
        <f t="shared" si="53"/>
        <v>10</v>
      </c>
      <c r="ND32" s="3">
        <f t="shared" si="53"/>
        <v>10</v>
      </c>
      <c r="NE32" s="3">
        <f t="shared" si="53"/>
        <v>10</v>
      </c>
      <c r="NF32" s="3">
        <f t="shared" si="53"/>
        <v>10</v>
      </c>
      <c r="NG32" s="3">
        <f t="shared" si="53"/>
        <v>10</v>
      </c>
    </row>
    <row r="33" spans="1:371" x14ac:dyDescent="0.2">
      <c r="D33" s="4" t="s">
        <v>13</v>
      </c>
      <c r="E33">
        <v>10</v>
      </c>
      <c r="F33" s="33">
        <v>9.9999999999999995E-21</v>
      </c>
      <c r="G33">
        <f>F33/SUM($F$28:$F$31)</f>
        <v>2.4999999999999999E-21</v>
      </c>
      <c r="H33">
        <f>I32</f>
        <v>360</v>
      </c>
      <c r="I33">
        <f>360*SUM($G$28:G33)</f>
        <v>360</v>
      </c>
      <c r="J33" t="str">
        <f>D33</f>
        <v>Blanco</v>
      </c>
      <c r="K33" s="3">
        <f t="shared" si="50"/>
        <v>0</v>
      </c>
      <c r="L33" s="3">
        <f t="shared" si="50"/>
        <v>0</v>
      </c>
      <c r="M33" s="3">
        <f t="shared" si="50"/>
        <v>0</v>
      </c>
      <c r="N33" s="3">
        <f t="shared" si="50"/>
        <v>0</v>
      </c>
      <c r="O33" s="3">
        <f t="shared" si="50"/>
        <v>0</v>
      </c>
      <c r="P33" s="3">
        <f t="shared" si="50"/>
        <v>0</v>
      </c>
      <c r="Q33" s="3">
        <f t="shared" si="51"/>
        <v>0</v>
      </c>
      <c r="R33" s="3">
        <f t="shared" si="51"/>
        <v>0</v>
      </c>
      <c r="S33" s="3">
        <f t="shared" si="51"/>
        <v>0</v>
      </c>
      <c r="T33" s="3">
        <f t="shared" si="51"/>
        <v>0</v>
      </c>
      <c r="U33" s="3">
        <f t="shared" si="51"/>
        <v>0</v>
      </c>
      <c r="V33" s="3">
        <f t="shared" si="51"/>
        <v>0</v>
      </c>
      <c r="W33" s="3">
        <f t="shared" si="51"/>
        <v>0</v>
      </c>
      <c r="X33" s="3">
        <f t="shared" si="51"/>
        <v>0</v>
      </c>
      <c r="Y33" s="3">
        <f t="shared" si="51"/>
        <v>0</v>
      </c>
      <c r="Z33" s="3">
        <f t="shared" si="51"/>
        <v>0</v>
      </c>
      <c r="AA33" s="3">
        <f t="shared" si="51"/>
        <v>0</v>
      </c>
      <c r="AB33" s="3">
        <f t="shared" si="51"/>
        <v>0</v>
      </c>
      <c r="AC33" s="3">
        <f t="shared" si="51"/>
        <v>0</v>
      </c>
      <c r="AD33" s="3">
        <f t="shared" si="51"/>
        <v>0</v>
      </c>
      <c r="AE33" s="3">
        <f t="shared" si="51"/>
        <v>0</v>
      </c>
      <c r="AF33" s="3">
        <f t="shared" si="51"/>
        <v>0</v>
      </c>
      <c r="AG33" s="3">
        <f t="shared" si="51"/>
        <v>0</v>
      </c>
      <c r="AH33" s="3">
        <f t="shared" si="51"/>
        <v>0</v>
      </c>
      <c r="AI33" s="3">
        <f t="shared" si="51"/>
        <v>0</v>
      </c>
      <c r="AJ33" s="3">
        <f t="shared" si="51"/>
        <v>0</v>
      </c>
      <c r="AK33" s="3">
        <f t="shared" si="51"/>
        <v>0</v>
      </c>
      <c r="AL33" s="3">
        <f t="shared" si="51"/>
        <v>0</v>
      </c>
      <c r="AM33" s="3">
        <f t="shared" si="51"/>
        <v>0</v>
      </c>
      <c r="AN33" s="3">
        <f t="shared" si="51"/>
        <v>0</v>
      </c>
      <c r="AO33" s="3">
        <f t="shared" si="51"/>
        <v>0</v>
      </c>
      <c r="AP33" s="3">
        <f t="shared" si="51"/>
        <v>0</v>
      </c>
      <c r="AQ33" s="3">
        <f t="shared" si="51"/>
        <v>0</v>
      </c>
      <c r="AR33" s="3">
        <f t="shared" si="51"/>
        <v>0</v>
      </c>
      <c r="AS33" s="3">
        <f t="shared" si="51"/>
        <v>0</v>
      </c>
      <c r="AT33" s="3">
        <f t="shared" si="51"/>
        <v>0</v>
      </c>
      <c r="AU33" s="3">
        <f t="shared" si="51"/>
        <v>0</v>
      </c>
      <c r="AV33" s="3">
        <f t="shared" si="51"/>
        <v>0</v>
      </c>
      <c r="AW33" s="3">
        <f t="shared" si="51"/>
        <v>0</v>
      </c>
      <c r="AX33" s="3">
        <f t="shared" si="51"/>
        <v>0</v>
      </c>
      <c r="AY33" s="3">
        <f t="shared" si="51"/>
        <v>0</v>
      </c>
      <c r="AZ33" s="3">
        <f t="shared" si="51"/>
        <v>0</v>
      </c>
      <c r="BA33" s="3">
        <f t="shared" si="51"/>
        <v>0</v>
      </c>
      <c r="BB33" s="3">
        <f t="shared" si="51"/>
        <v>0</v>
      </c>
      <c r="BC33" s="3">
        <f t="shared" si="51"/>
        <v>0</v>
      </c>
      <c r="BD33" s="3">
        <f t="shared" si="51"/>
        <v>0</v>
      </c>
      <c r="BE33" s="3">
        <f t="shared" si="51"/>
        <v>0</v>
      </c>
      <c r="BF33" s="3">
        <f t="shared" si="51"/>
        <v>0</v>
      </c>
      <c r="BG33" s="3">
        <f t="shared" si="51"/>
        <v>0</v>
      </c>
      <c r="BH33" s="3">
        <f t="shared" si="51"/>
        <v>0</v>
      </c>
      <c r="BI33" s="3">
        <f t="shared" si="51"/>
        <v>0</v>
      </c>
      <c r="BJ33" s="3">
        <f t="shared" si="51"/>
        <v>0</v>
      </c>
      <c r="BK33" s="3">
        <f t="shared" si="51"/>
        <v>0</v>
      </c>
      <c r="BL33" s="3">
        <f t="shared" si="51"/>
        <v>0</v>
      </c>
      <c r="BM33" s="3">
        <f t="shared" si="51"/>
        <v>0</v>
      </c>
      <c r="BN33" s="3">
        <f t="shared" si="51"/>
        <v>0</v>
      </c>
      <c r="BO33" s="3">
        <f t="shared" si="51"/>
        <v>0</v>
      </c>
      <c r="BP33" s="3">
        <f t="shared" si="51"/>
        <v>0</v>
      </c>
      <c r="BQ33" s="3">
        <f t="shared" si="51"/>
        <v>0</v>
      </c>
      <c r="BR33" s="3">
        <f t="shared" si="51"/>
        <v>0</v>
      </c>
      <c r="BS33" s="3">
        <f t="shared" si="51"/>
        <v>0</v>
      </c>
      <c r="BT33" s="3">
        <f t="shared" si="51"/>
        <v>0</v>
      </c>
      <c r="BU33" s="3">
        <f t="shared" si="51"/>
        <v>0</v>
      </c>
      <c r="BV33" s="3">
        <f t="shared" si="51"/>
        <v>0</v>
      </c>
      <c r="BW33" s="3">
        <f t="shared" si="51"/>
        <v>0</v>
      </c>
      <c r="BX33" s="3">
        <f t="shared" si="51"/>
        <v>0</v>
      </c>
      <c r="BY33" s="3">
        <f t="shared" si="51"/>
        <v>0</v>
      </c>
      <c r="BZ33" s="3">
        <f t="shared" si="51"/>
        <v>0</v>
      </c>
      <c r="CA33" s="3">
        <f t="shared" si="51"/>
        <v>0</v>
      </c>
      <c r="CB33" s="3">
        <f t="shared" si="51"/>
        <v>0</v>
      </c>
      <c r="CC33" s="3">
        <f t="shared" si="43"/>
        <v>0</v>
      </c>
      <c r="CD33" s="3">
        <f t="shared" si="43"/>
        <v>0</v>
      </c>
      <c r="CE33" s="3">
        <f t="shared" si="43"/>
        <v>0</v>
      </c>
      <c r="CF33" s="3">
        <f t="shared" si="43"/>
        <v>0</v>
      </c>
      <c r="CG33" s="3">
        <f t="shared" si="43"/>
        <v>0</v>
      </c>
      <c r="CH33" s="3">
        <f t="shared" si="43"/>
        <v>0</v>
      </c>
      <c r="CI33" s="3">
        <f t="shared" si="43"/>
        <v>0</v>
      </c>
      <c r="CJ33" s="3">
        <f t="shared" si="43"/>
        <v>0</v>
      </c>
      <c r="CK33" s="3">
        <f t="shared" si="43"/>
        <v>0</v>
      </c>
      <c r="CL33" s="3">
        <f t="shared" ref="CL33:EW33" si="58">IF(AND(CL$9&gt;=$H33,CL$9&lt;=$I33),$E33,0)</f>
        <v>0</v>
      </c>
      <c r="CM33" s="3">
        <f t="shared" si="58"/>
        <v>0</v>
      </c>
      <c r="CN33" s="3">
        <f t="shared" si="58"/>
        <v>0</v>
      </c>
      <c r="CO33" s="3">
        <f t="shared" si="58"/>
        <v>0</v>
      </c>
      <c r="CP33" s="3">
        <f t="shared" si="58"/>
        <v>0</v>
      </c>
      <c r="CQ33" s="3">
        <f t="shared" si="58"/>
        <v>0</v>
      </c>
      <c r="CR33" s="3">
        <f t="shared" si="58"/>
        <v>0</v>
      </c>
      <c r="CS33" s="3">
        <f t="shared" si="58"/>
        <v>0</v>
      </c>
      <c r="CT33" s="3">
        <f t="shared" si="58"/>
        <v>0</v>
      </c>
      <c r="CU33" s="3">
        <f t="shared" si="58"/>
        <v>0</v>
      </c>
      <c r="CV33" s="3">
        <f t="shared" si="58"/>
        <v>0</v>
      </c>
      <c r="CW33" s="3">
        <f t="shared" si="58"/>
        <v>0</v>
      </c>
      <c r="CX33" s="3">
        <f t="shared" si="58"/>
        <v>0</v>
      </c>
      <c r="CY33" s="3">
        <f t="shared" si="58"/>
        <v>0</v>
      </c>
      <c r="CZ33" s="3">
        <f t="shared" si="58"/>
        <v>0</v>
      </c>
      <c r="DA33" s="3">
        <f t="shared" si="58"/>
        <v>0</v>
      </c>
      <c r="DB33" s="3">
        <f t="shared" si="58"/>
        <v>0</v>
      </c>
      <c r="DC33" s="3">
        <f t="shared" si="58"/>
        <v>0</v>
      </c>
      <c r="DD33" s="3">
        <f t="shared" si="58"/>
        <v>0</v>
      </c>
      <c r="DE33" s="3">
        <f t="shared" si="58"/>
        <v>0</v>
      </c>
      <c r="DF33" s="3">
        <f t="shared" si="58"/>
        <v>0</v>
      </c>
      <c r="DG33" s="3">
        <f t="shared" si="58"/>
        <v>0</v>
      </c>
      <c r="DH33" s="3">
        <f t="shared" si="58"/>
        <v>0</v>
      </c>
      <c r="DI33" s="3">
        <f t="shared" si="58"/>
        <v>0</v>
      </c>
      <c r="DJ33" s="3">
        <f t="shared" si="58"/>
        <v>0</v>
      </c>
      <c r="DK33" s="3">
        <f t="shared" si="58"/>
        <v>0</v>
      </c>
      <c r="DL33" s="3">
        <f t="shared" si="58"/>
        <v>0</v>
      </c>
      <c r="DM33" s="3">
        <f t="shared" si="58"/>
        <v>0</v>
      </c>
      <c r="DN33" s="3">
        <f t="shared" si="58"/>
        <v>0</v>
      </c>
      <c r="DO33" s="3">
        <f t="shared" si="58"/>
        <v>0</v>
      </c>
      <c r="DP33" s="3">
        <f t="shared" si="58"/>
        <v>0</v>
      </c>
      <c r="DQ33" s="3">
        <f t="shared" si="58"/>
        <v>0</v>
      </c>
      <c r="DR33" s="3">
        <f t="shared" si="58"/>
        <v>0</v>
      </c>
      <c r="DS33" s="3">
        <f t="shared" si="58"/>
        <v>0</v>
      </c>
      <c r="DT33" s="3">
        <f t="shared" si="58"/>
        <v>0</v>
      </c>
      <c r="DU33" s="3">
        <f t="shared" si="58"/>
        <v>0</v>
      </c>
      <c r="DV33" s="3">
        <f t="shared" si="58"/>
        <v>0</v>
      </c>
      <c r="DW33" s="3">
        <f t="shared" si="58"/>
        <v>0</v>
      </c>
      <c r="DX33" s="3">
        <f t="shared" si="58"/>
        <v>0</v>
      </c>
      <c r="DY33" s="3">
        <f t="shared" si="58"/>
        <v>0</v>
      </c>
      <c r="DZ33" s="3">
        <f t="shared" si="58"/>
        <v>0</v>
      </c>
      <c r="EA33" s="3">
        <f t="shared" si="58"/>
        <v>0</v>
      </c>
      <c r="EB33" s="3">
        <f t="shared" si="58"/>
        <v>0</v>
      </c>
      <c r="EC33" s="3">
        <f t="shared" si="58"/>
        <v>0</v>
      </c>
      <c r="ED33" s="3">
        <f t="shared" si="58"/>
        <v>0</v>
      </c>
      <c r="EE33" s="3">
        <f t="shared" si="58"/>
        <v>0</v>
      </c>
      <c r="EF33" s="3">
        <f t="shared" si="58"/>
        <v>0</v>
      </c>
      <c r="EG33" s="3">
        <f t="shared" si="58"/>
        <v>0</v>
      </c>
      <c r="EH33" s="3">
        <f t="shared" si="58"/>
        <v>0</v>
      </c>
      <c r="EI33" s="3">
        <f t="shared" si="58"/>
        <v>0</v>
      </c>
      <c r="EJ33" s="3">
        <f t="shared" si="58"/>
        <v>0</v>
      </c>
      <c r="EK33" s="3">
        <f t="shared" si="58"/>
        <v>0</v>
      </c>
      <c r="EL33" s="3">
        <f t="shared" si="58"/>
        <v>0</v>
      </c>
      <c r="EM33" s="3">
        <f t="shared" si="58"/>
        <v>0</v>
      </c>
      <c r="EN33" s="3">
        <f t="shared" si="58"/>
        <v>0</v>
      </c>
      <c r="EO33" s="3">
        <f t="shared" si="58"/>
        <v>0</v>
      </c>
      <c r="EP33" s="3">
        <f t="shared" si="58"/>
        <v>0</v>
      </c>
      <c r="EQ33" s="3">
        <f t="shared" si="58"/>
        <v>0</v>
      </c>
      <c r="ER33" s="3">
        <f t="shared" si="58"/>
        <v>0</v>
      </c>
      <c r="ES33" s="3">
        <f t="shared" si="58"/>
        <v>0</v>
      </c>
      <c r="ET33" s="3">
        <f t="shared" si="58"/>
        <v>0</v>
      </c>
      <c r="EU33" s="3">
        <f t="shared" si="58"/>
        <v>0</v>
      </c>
      <c r="EV33" s="3">
        <f t="shared" si="58"/>
        <v>0</v>
      </c>
      <c r="EW33" s="3">
        <f t="shared" si="58"/>
        <v>0</v>
      </c>
      <c r="EX33" s="3">
        <f t="shared" ref="EX33:HI33" si="59">IF(AND(EX$9&gt;=$H33,EX$9&lt;=$I33),$E33,0)</f>
        <v>0</v>
      </c>
      <c r="EY33" s="3">
        <f t="shared" si="59"/>
        <v>0</v>
      </c>
      <c r="EZ33" s="3">
        <f t="shared" si="59"/>
        <v>0</v>
      </c>
      <c r="FA33" s="3">
        <f t="shared" si="59"/>
        <v>0</v>
      </c>
      <c r="FB33" s="3">
        <f t="shared" si="59"/>
        <v>0</v>
      </c>
      <c r="FC33" s="3">
        <f t="shared" si="59"/>
        <v>0</v>
      </c>
      <c r="FD33" s="3">
        <f t="shared" si="59"/>
        <v>0</v>
      </c>
      <c r="FE33" s="3">
        <f t="shared" si="59"/>
        <v>0</v>
      </c>
      <c r="FF33" s="3">
        <f t="shared" si="59"/>
        <v>0</v>
      </c>
      <c r="FG33" s="3">
        <f t="shared" si="59"/>
        <v>0</v>
      </c>
      <c r="FH33" s="3">
        <f t="shared" si="59"/>
        <v>0</v>
      </c>
      <c r="FI33" s="3">
        <f t="shared" si="59"/>
        <v>0</v>
      </c>
      <c r="FJ33" s="3">
        <f t="shared" si="59"/>
        <v>0</v>
      </c>
      <c r="FK33" s="3">
        <f t="shared" si="59"/>
        <v>0</v>
      </c>
      <c r="FL33" s="3">
        <f t="shared" si="59"/>
        <v>0</v>
      </c>
      <c r="FM33" s="3">
        <f t="shared" si="59"/>
        <v>0</v>
      </c>
      <c r="FN33" s="3">
        <f t="shared" si="59"/>
        <v>0</v>
      </c>
      <c r="FO33" s="3">
        <f t="shared" si="59"/>
        <v>0</v>
      </c>
      <c r="FP33" s="3">
        <f t="shared" si="59"/>
        <v>0</v>
      </c>
      <c r="FQ33" s="3">
        <f t="shared" si="59"/>
        <v>0</v>
      </c>
      <c r="FR33" s="3">
        <f t="shared" si="59"/>
        <v>0</v>
      </c>
      <c r="FS33" s="3">
        <f t="shared" si="59"/>
        <v>0</v>
      </c>
      <c r="FT33" s="3">
        <f t="shared" si="59"/>
        <v>0</v>
      </c>
      <c r="FU33" s="3">
        <f t="shared" si="59"/>
        <v>0</v>
      </c>
      <c r="FV33" s="3">
        <f t="shared" si="59"/>
        <v>0</v>
      </c>
      <c r="FW33" s="3">
        <f t="shared" si="59"/>
        <v>0</v>
      </c>
      <c r="FX33" s="3">
        <f t="shared" si="59"/>
        <v>0</v>
      </c>
      <c r="FY33" s="3">
        <f t="shared" si="59"/>
        <v>0</v>
      </c>
      <c r="FZ33" s="3">
        <f t="shared" si="59"/>
        <v>0</v>
      </c>
      <c r="GA33" s="3">
        <f t="shared" si="59"/>
        <v>0</v>
      </c>
      <c r="GB33" s="3">
        <f t="shared" si="59"/>
        <v>0</v>
      </c>
      <c r="GC33" s="3">
        <f t="shared" si="59"/>
        <v>0</v>
      </c>
      <c r="GD33" s="3">
        <f t="shared" si="59"/>
        <v>0</v>
      </c>
      <c r="GE33" s="3">
        <f t="shared" si="59"/>
        <v>0</v>
      </c>
      <c r="GF33" s="3">
        <f t="shared" si="59"/>
        <v>0</v>
      </c>
      <c r="GG33" s="3">
        <f t="shared" si="59"/>
        <v>0</v>
      </c>
      <c r="GH33" s="3">
        <f t="shared" si="59"/>
        <v>0</v>
      </c>
      <c r="GI33" s="3">
        <f t="shared" si="59"/>
        <v>0</v>
      </c>
      <c r="GJ33" s="3">
        <f t="shared" si="59"/>
        <v>0</v>
      </c>
      <c r="GK33" s="3">
        <f t="shared" si="59"/>
        <v>0</v>
      </c>
      <c r="GL33" s="3">
        <f t="shared" si="59"/>
        <v>0</v>
      </c>
      <c r="GM33" s="3">
        <f t="shared" si="59"/>
        <v>0</v>
      </c>
      <c r="GN33" s="3">
        <f t="shared" si="59"/>
        <v>0</v>
      </c>
      <c r="GO33" s="3">
        <f t="shared" si="59"/>
        <v>0</v>
      </c>
      <c r="GP33" s="3">
        <f t="shared" si="59"/>
        <v>0</v>
      </c>
      <c r="GQ33" s="3">
        <f t="shared" si="59"/>
        <v>0</v>
      </c>
      <c r="GR33" s="3">
        <f t="shared" si="59"/>
        <v>0</v>
      </c>
      <c r="GS33" s="3">
        <f t="shared" si="59"/>
        <v>0</v>
      </c>
      <c r="GT33" s="3">
        <f t="shared" si="59"/>
        <v>0</v>
      </c>
      <c r="GU33" s="3">
        <f t="shared" si="59"/>
        <v>0</v>
      </c>
      <c r="GV33" s="3">
        <f t="shared" si="59"/>
        <v>0</v>
      </c>
      <c r="GW33" s="3">
        <f t="shared" si="59"/>
        <v>0</v>
      </c>
      <c r="GX33" s="3">
        <f t="shared" si="59"/>
        <v>0</v>
      </c>
      <c r="GY33" s="3">
        <f t="shared" si="59"/>
        <v>0</v>
      </c>
      <c r="GZ33" s="3">
        <f t="shared" si="59"/>
        <v>0</v>
      </c>
      <c r="HA33" s="3">
        <f t="shared" si="59"/>
        <v>0</v>
      </c>
      <c r="HB33" s="3">
        <f t="shared" si="59"/>
        <v>0</v>
      </c>
      <c r="HC33" s="3">
        <f t="shared" si="59"/>
        <v>0</v>
      </c>
      <c r="HD33" s="3">
        <f t="shared" si="59"/>
        <v>0</v>
      </c>
      <c r="HE33" s="3">
        <f t="shared" si="59"/>
        <v>0</v>
      </c>
      <c r="HF33" s="3">
        <f t="shared" si="59"/>
        <v>0</v>
      </c>
      <c r="HG33" s="3">
        <f t="shared" si="59"/>
        <v>0</v>
      </c>
      <c r="HH33" s="3">
        <f t="shared" si="59"/>
        <v>0</v>
      </c>
      <c r="HI33" s="3">
        <f t="shared" si="59"/>
        <v>0</v>
      </c>
      <c r="HJ33" s="3">
        <f t="shared" si="52"/>
        <v>0</v>
      </c>
      <c r="HK33" s="3">
        <f t="shared" si="52"/>
        <v>0</v>
      </c>
      <c r="HL33" s="3">
        <f t="shared" si="52"/>
        <v>0</v>
      </c>
      <c r="HM33" s="3">
        <f t="shared" si="52"/>
        <v>0</v>
      </c>
      <c r="HN33" s="3">
        <f t="shared" si="52"/>
        <v>0</v>
      </c>
      <c r="HO33" s="3">
        <f t="shared" si="52"/>
        <v>0</v>
      </c>
      <c r="HP33" s="3">
        <f t="shared" si="52"/>
        <v>0</v>
      </c>
      <c r="HQ33" s="3">
        <f t="shared" si="52"/>
        <v>0</v>
      </c>
      <c r="HR33" s="3">
        <f t="shared" si="52"/>
        <v>0</v>
      </c>
      <c r="HS33" s="3">
        <f t="shared" si="52"/>
        <v>0</v>
      </c>
      <c r="HT33" s="3">
        <f t="shared" si="52"/>
        <v>0</v>
      </c>
      <c r="HU33" s="3">
        <f t="shared" si="52"/>
        <v>0</v>
      </c>
      <c r="HV33" s="3">
        <f t="shared" si="52"/>
        <v>0</v>
      </c>
      <c r="HW33" s="3">
        <f t="shared" si="52"/>
        <v>0</v>
      </c>
      <c r="HX33" s="3">
        <f t="shared" si="52"/>
        <v>0</v>
      </c>
      <c r="HY33" s="3">
        <f t="shared" si="52"/>
        <v>0</v>
      </c>
      <c r="HZ33" s="3">
        <f t="shared" si="52"/>
        <v>0</v>
      </c>
      <c r="IA33" s="3">
        <f t="shared" si="52"/>
        <v>0</v>
      </c>
      <c r="IB33" s="3">
        <f t="shared" si="52"/>
        <v>0</v>
      </c>
      <c r="IC33" s="3">
        <f t="shared" si="52"/>
        <v>0</v>
      </c>
      <c r="ID33" s="3">
        <f t="shared" si="52"/>
        <v>0</v>
      </c>
      <c r="IE33" s="3">
        <f t="shared" si="52"/>
        <v>0</v>
      </c>
      <c r="IF33" s="3">
        <f t="shared" si="52"/>
        <v>0</v>
      </c>
      <c r="IG33" s="3">
        <f t="shared" si="52"/>
        <v>0</v>
      </c>
      <c r="IH33" s="3">
        <f t="shared" si="52"/>
        <v>0</v>
      </c>
      <c r="II33" s="3">
        <f t="shared" si="52"/>
        <v>0</v>
      </c>
      <c r="IJ33" s="3">
        <f t="shared" si="52"/>
        <v>0</v>
      </c>
      <c r="IK33" s="3">
        <f t="shared" si="52"/>
        <v>0</v>
      </c>
      <c r="IL33" s="3">
        <f t="shared" si="52"/>
        <v>0</v>
      </c>
      <c r="IM33" s="3">
        <f t="shared" si="52"/>
        <v>0</v>
      </c>
      <c r="IN33" s="3">
        <f t="shared" si="52"/>
        <v>0</v>
      </c>
      <c r="IO33" s="3">
        <f t="shared" si="52"/>
        <v>0</v>
      </c>
      <c r="IP33" s="3">
        <f t="shared" si="52"/>
        <v>0</v>
      </c>
      <c r="IQ33" s="3">
        <f t="shared" si="52"/>
        <v>0</v>
      </c>
      <c r="IR33" s="3">
        <f t="shared" si="52"/>
        <v>0</v>
      </c>
      <c r="IS33" s="3">
        <f t="shared" si="52"/>
        <v>0</v>
      </c>
      <c r="IT33" s="3">
        <f t="shared" si="52"/>
        <v>0</v>
      </c>
      <c r="IU33" s="3">
        <f t="shared" si="52"/>
        <v>0</v>
      </c>
      <c r="IV33" s="3">
        <f t="shared" si="52"/>
        <v>0</v>
      </c>
      <c r="IW33" s="3">
        <f t="shared" si="52"/>
        <v>0</v>
      </c>
      <c r="IX33" s="3">
        <f t="shared" si="52"/>
        <v>0</v>
      </c>
      <c r="IY33" s="3">
        <f t="shared" si="52"/>
        <v>0</v>
      </c>
      <c r="IZ33" s="3">
        <f t="shared" si="52"/>
        <v>0</v>
      </c>
      <c r="JA33" s="3">
        <f t="shared" si="52"/>
        <v>0</v>
      </c>
      <c r="JB33" s="3">
        <f t="shared" si="52"/>
        <v>0</v>
      </c>
      <c r="JC33" s="3">
        <f t="shared" si="52"/>
        <v>0</v>
      </c>
      <c r="JD33" s="3">
        <f t="shared" si="52"/>
        <v>0</v>
      </c>
      <c r="JE33" s="3">
        <f t="shared" si="52"/>
        <v>0</v>
      </c>
      <c r="JF33" s="3">
        <f t="shared" si="52"/>
        <v>0</v>
      </c>
      <c r="JG33" s="3">
        <f t="shared" si="45"/>
        <v>0</v>
      </c>
      <c r="JH33" s="3">
        <f t="shared" ref="JH33:LS33" si="60">IF(AND(JH$9&gt;=$H33,JH$9&lt;=$I33),$E33,0)</f>
        <v>0</v>
      </c>
      <c r="JI33" s="3">
        <f t="shared" si="60"/>
        <v>0</v>
      </c>
      <c r="JJ33" s="3">
        <f t="shared" si="60"/>
        <v>0</v>
      </c>
      <c r="JK33" s="3">
        <f t="shared" si="60"/>
        <v>0</v>
      </c>
      <c r="JL33" s="3">
        <f t="shared" si="60"/>
        <v>0</v>
      </c>
      <c r="JM33" s="3">
        <f t="shared" si="60"/>
        <v>0</v>
      </c>
      <c r="JN33" s="3">
        <f t="shared" si="60"/>
        <v>0</v>
      </c>
      <c r="JO33" s="3">
        <f t="shared" si="60"/>
        <v>0</v>
      </c>
      <c r="JP33" s="3">
        <f t="shared" si="60"/>
        <v>0</v>
      </c>
      <c r="JQ33" s="3">
        <f t="shared" si="60"/>
        <v>0</v>
      </c>
      <c r="JR33" s="3">
        <f t="shared" si="60"/>
        <v>0</v>
      </c>
      <c r="JS33" s="3">
        <f t="shared" si="60"/>
        <v>0</v>
      </c>
      <c r="JT33" s="3">
        <f t="shared" si="60"/>
        <v>0</v>
      </c>
      <c r="JU33" s="3">
        <f t="shared" si="60"/>
        <v>0</v>
      </c>
      <c r="JV33" s="3">
        <f t="shared" si="60"/>
        <v>0</v>
      </c>
      <c r="JW33" s="3">
        <f t="shared" si="60"/>
        <v>0</v>
      </c>
      <c r="JX33" s="3">
        <f t="shared" si="60"/>
        <v>0</v>
      </c>
      <c r="JY33" s="3">
        <f t="shared" si="60"/>
        <v>0</v>
      </c>
      <c r="JZ33" s="3">
        <f t="shared" si="60"/>
        <v>0</v>
      </c>
      <c r="KA33" s="3">
        <f t="shared" si="60"/>
        <v>0</v>
      </c>
      <c r="KB33" s="3">
        <f t="shared" si="60"/>
        <v>0</v>
      </c>
      <c r="KC33" s="3">
        <f t="shared" si="60"/>
        <v>0</v>
      </c>
      <c r="KD33" s="3">
        <f t="shared" si="60"/>
        <v>0</v>
      </c>
      <c r="KE33" s="3">
        <f t="shared" si="60"/>
        <v>0</v>
      </c>
      <c r="KF33" s="3">
        <f t="shared" si="60"/>
        <v>0</v>
      </c>
      <c r="KG33" s="3">
        <f t="shared" si="60"/>
        <v>0</v>
      </c>
      <c r="KH33" s="3">
        <f t="shared" si="60"/>
        <v>0</v>
      </c>
      <c r="KI33" s="3">
        <f t="shared" si="60"/>
        <v>0</v>
      </c>
      <c r="KJ33" s="3">
        <f t="shared" si="60"/>
        <v>0</v>
      </c>
      <c r="KK33" s="3">
        <f t="shared" si="60"/>
        <v>0</v>
      </c>
      <c r="KL33" s="3">
        <f t="shared" si="60"/>
        <v>0</v>
      </c>
      <c r="KM33" s="3">
        <f t="shared" si="60"/>
        <v>0</v>
      </c>
      <c r="KN33" s="3">
        <f t="shared" si="60"/>
        <v>0</v>
      </c>
      <c r="KO33" s="3">
        <f t="shared" si="60"/>
        <v>0</v>
      </c>
      <c r="KP33" s="3">
        <f t="shared" si="60"/>
        <v>0</v>
      </c>
      <c r="KQ33" s="3">
        <f t="shared" si="60"/>
        <v>0</v>
      </c>
      <c r="KR33" s="3">
        <f t="shared" si="60"/>
        <v>0</v>
      </c>
      <c r="KS33" s="3">
        <f t="shared" si="60"/>
        <v>0</v>
      </c>
      <c r="KT33" s="3">
        <f t="shared" si="60"/>
        <v>0</v>
      </c>
      <c r="KU33" s="3">
        <f t="shared" si="60"/>
        <v>0</v>
      </c>
      <c r="KV33" s="3">
        <f t="shared" si="60"/>
        <v>0</v>
      </c>
      <c r="KW33" s="3">
        <f t="shared" si="60"/>
        <v>0</v>
      </c>
      <c r="KX33" s="3">
        <f t="shared" si="60"/>
        <v>0</v>
      </c>
      <c r="KY33" s="3">
        <f t="shared" si="60"/>
        <v>0</v>
      </c>
      <c r="KZ33" s="3">
        <f t="shared" si="60"/>
        <v>0</v>
      </c>
      <c r="LA33" s="3">
        <f t="shared" si="60"/>
        <v>0</v>
      </c>
      <c r="LB33" s="3">
        <f t="shared" si="60"/>
        <v>0</v>
      </c>
      <c r="LC33" s="3">
        <f t="shared" si="60"/>
        <v>0</v>
      </c>
      <c r="LD33" s="3">
        <f t="shared" si="60"/>
        <v>0</v>
      </c>
      <c r="LE33" s="3">
        <f t="shared" si="60"/>
        <v>0</v>
      </c>
      <c r="LF33" s="3">
        <f t="shared" si="60"/>
        <v>0</v>
      </c>
      <c r="LG33" s="3">
        <f t="shared" si="60"/>
        <v>0</v>
      </c>
      <c r="LH33" s="3">
        <f t="shared" si="60"/>
        <v>0</v>
      </c>
      <c r="LI33" s="3">
        <f t="shared" si="60"/>
        <v>0</v>
      </c>
      <c r="LJ33" s="3">
        <f t="shared" si="60"/>
        <v>0</v>
      </c>
      <c r="LK33" s="3">
        <f t="shared" si="60"/>
        <v>0</v>
      </c>
      <c r="LL33" s="3">
        <f t="shared" si="60"/>
        <v>0</v>
      </c>
      <c r="LM33" s="3">
        <f t="shared" si="60"/>
        <v>0</v>
      </c>
      <c r="LN33" s="3">
        <f t="shared" si="60"/>
        <v>0</v>
      </c>
      <c r="LO33" s="3">
        <f t="shared" si="60"/>
        <v>0</v>
      </c>
      <c r="LP33" s="3">
        <f t="shared" si="60"/>
        <v>0</v>
      </c>
      <c r="LQ33" s="3">
        <f t="shared" si="60"/>
        <v>0</v>
      </c>
      <c r="LR33" s="3">
        <f t="shared" si="60"/>
        <v>0</v>
      </c>
      <c r="LS33" s="3">
        <f t="shared" si="60"/>
        <v>0</v>
      </c>
      <c r="LT33" s="3">
        <f t="shared" si="53"/>
        <v>0</v>
      </c>
      <c r="LU33" s="3">
        <f t="shared" si="53"/>
        <v>0</v>
      </c>
      <c r="LV33" s="3">
        <f t="shared" si="53"/>
        <v>0</v>
      </c>
      <c r="LW33" s="3">
        <f t="shared" si="53"/>
        <v>0</v>
      </c>
      <c r="LX33" s="3">
        <f t="shared" si="53"/>
        <v>0</v>
      </c>
      <c r="LY33" s="3">
        <f t="shared" si="53"/>
        <v>0</v>
      </c>
      <c r="LZ33" s="3">
        <f t="shared" si="53"/>
        <v>0</v>
      </c>
      <c r="MA33" s="3">
        <f t="shared" si="53"/>
        <v>0</v>
      </c>
      <c r="MB33" s="3">
        <f t="shared" si="53"/>
        <v>0</v>
      </c>
      <c r="MC33" s="3">
        <f t="shared" si="53"/>
        <v>0</v>
      </c>
      <c r="MD33" s="3">
        <f t="shared" si="53"/>
        <v>0</v>
      </c>
      <c r="ME33" s="3">
        <f t="shared" si="53"/>
        <v>0</v>
      </c>
      <c r="MF33" s="3">
        <f t="shared" si="53"/>
        <v>0</v>
      </c>
      <c r="MG33" s="3">
        <f t="shared" si="53"/>
        <v>0</v>
      </c>
      <c r="MH33" s="3">
        <f t="shared" si="53"/>
        <v>0</v>
      </c>
      <c r="MI33" s="3">
        <f t="shared" si="53"/>
        <v>0</v>
      </c>
      <c r="MJ33" s="3">
        <f t="shared" si="53"/>
        <v>0</v>
      </c>
      <c r="MK33" s="3">
        <f t="shared" si="53"/>
        <v>0</v>
      </c>
      <c r="ML33" s="3">
        <f t="shared" si="53"/>
        <v>0</v>
      </c>
      <c r="MM33" s="3">
        <f t="shared" si="53"/>
        <v>0</v>
      </c>
      <c r="MN33" s="3">
        <f t="shared" si="53"/>
        <v>0</v>
      </c>
      <c r="MO33" s="3">
        <f t="shared" si="53"/>
        <v>0</v>
      </c>
      <c r="MP33" s="3">
        <f t="shared" si="53"/>
        <v>0</v>
      </c>
      <c r="MQ33" s="3">
        <f t="shared" si="53"/>
        <v>0</v>
      </c>
      <c r="MR33" s="3">
        <f t="shared" si="53"/>
        <v>0</v>
      </c>
      <c r="MS33" s="3">
        <f t="shared" si="53"/>
        <v>0</v>
      </c>
      <c r="MT33" s="3">
        <f t="shared" si="53"/>
        <v>0</v>
      </c>
      <c r="MU33" s="3">
        <f t="shared" si="53"/>
        <v>0</v>
      </c>
      <c r="MV33" s="3">
        <f t="shared" si="53"/>
        <v>0</v>
      </c>
      <c r="MW33" s="3">
        <f t="shared" si="53"/>
        <v>0</v>
      </c>
      <c r="MX33" s="3">
        <f t="shared" si="53"/>
        <v>0</v>
      </c>
      <c r="MY33" s="3">
        <f t="shared" si="53"/>
        <v>0</v>
      </c>
      <c r="MZ33" s="3">
        <f t="shared" si="53"/>
        <v>0</v>
      </c>
      <c r="NA33" s="3">
        <f t="shared" si="53"/>
        <v>0</v>
      </c>
      <c r="NB33" s="3">
        <f t="shared" si="53"/>
        <v>0</v>
      </c>
      <c r="NC33" s="3">
        <f t="shared" si="53"/>
        <v>0</v>
      </c>
      <c r="ND33" s="3">
        <f t="shared" si="53"/>
        <v>0</v>
      </c>
      <c r="NE33" s="3">
        <f t="shared" si="53"/>
        <v>0</v>
      </c>
      <c r="NF33" s="3">
        <f t="shared" si="53"/>
        <v>0</v>
      </c>
      <c r="NG33" s="3">
        <f t="shared" si="53"/>
        <v>10</v>
      </c>
    </row>
    <row r="34" spans="1:371" ht="15.75" customHeight="1" x14ac:dyDescent="0.2">
      <c r="D34" s="4" t="s">
        <v>23</v>
      </c>
    </row>
    <row r="35" spans="1:371" x14ac:dyDescent="0.2">
      <c r="C35" s="1" t="s">
        <v>4</v>
      </c>
      <c r="D35" s="1" t="s">
        <v>251</v>
      </c>
      <c r="F35" s="1" t="s">
        <v>15</v>
      </c>
      <c r="G35" s="1" t="s">
        <v>7</v>
      </c>
      <c r="H35" s="1" t="s">
        <v>8</v>
      </c>
      <c r="I35" s="1" t="s">
        <v>9</v>
      </c>
      <c r="J35" s="1" t="s">
        <v>10</v>
      </c>
      <c r="K35" s="2">
        <v>0</v>
      </c>
      <c r="L35" s="2">
        <v>1</v>
      </c>
      <c r="M35" s="2">
        <v>2</v>
      </c>
      <c r="N35" s="2">
        <v>3</v>
      </c>
      <c r="O35" s="2">
        <v>4</v>
      </c>
      <c r="P35" s="2">
        <v>5</v>
      </c>
      <c r="Q35" s="2">
        <v>6</v>
      </c>
      <c r="R35" s="2">
        <v>7</v>
      </c>
      <c r="S35" s="2">
        <v>8</v>
      </c>
      <c r="T35" s="2">
        <v>9</v>
      </c>
      <c r="U35" s="2">
        <v>10</v>
      </c>
      <c r="V35" s="2">
        <v>11</v>
      </c>
      <c r="W35" s="2">
        <v>12</v>
      </c>
      <c r="X35" s="2">
        <v>13</v>
      </c>
      <c r="Y35" s="2">
        <v>14</v>
      </c>
      <c r="Z35" s="2">
        <v>15</v>
      </c>
      <c r="AA35" s="2">
        <v>16</v>
      </c>
      <c r="AB35" s="2">
        <v>17</v>
      </c>
      <c r="AC35" s="2">
        <v>18</v>
      </c>
      <c r="AD35" s="2">
        <v>19</v>
      </c>
      <c r="AE35" s="2">
        <v>20</v>
      </c>
      <c r="AF35" s="2">
        <v>21</v>
      </c>
      <c r="AG35" s="2">
        <v>22</v>
      </c>
      <c r="AH35" s="2">
        <v>23</v>
      </c>
      <c r="AI35" s="2">
        <v>24</v>
      </c>
      <c r="AJ35" s="2">
        <v>25</v>
      </c>
      <c r="AK35" s="2">
        <v>26</v>
      </c>
      <c r="AL35" s="2">
        <v>27</v>
      </c>
      <c r="AM35" s="2">
        <v>28</v>
      </c>
      <c r="AN35" s="2">
        <v>29</v>
      </c>
      <c r="AO35" s="2">
        <v>30</v>
      </c>
      <c r="AP35" s="2">
        <v>31</v>
      </c>
      <c r="AQ35" s="2">
        <v>32</v>
      </c>
      <c r="AR35" s="2">
        <v>33</v>
      </c>
      <c r="AS35" s="2">
        <v>34</v>
      </c>
      <c r="AT35" s="2">
        <v>35</v>
      </c>
      <c r="AU35" s="2">
        <v>36</v>
      </c>
      <c r="AV35" s="2">
        <v>37</v>
      </c>
      <c r="AW35" s="2">
        <v>38</v>
      </c>
      <c r="AX35" s="2">
        <v>39</v>
      </c>
      <c r="AY35" s="2">
        <v>40</v>
      </c>
      <c r="AZ35" s="2">
        <v>41</v>
      </c>
      <c r="BA35" s="2">
        <v>42</v>
      </c>
      <c r="BB35" s="2">
        <v>43</v>
      </c>
      <c r="BC35" s="2">
        <v>44</v>
      </c>
      <c r="BD35" s="2">
        <v>45</v>
      </c>
      <c r="BE35" s="2">
        <v>46</v>
      </c>
      <c r="BF35" s="2">
        <v>47</v>
      </c>
      <c r="BG35" s="2">
        <v>48</v>
      </c>
      <c r="BH35" s="2">
        <v>49</v>
      </c>
      <c r="BI35" s="2">
        <v>50</v>
      </c>
      <c r="BJ35" s="2">
        <v>51</v>
      </c>
      <c r="BK35" s="2">
        <v>52</v>
      </c>
      <c r="BL35" s="2">
        <v>53</v>
      </c>
      <c r="BM35" s="2">
        <v>54</v>
      </c>
      <c r="BN35" s="2">
        <v>55</v>
      </c>
      <c r="BO35" s="2">
        <v>56</v>
      </c>
      <c r="BP35" s="2">
        <v>57</v>
      </c>
      <c r="BQ35" s="2">
        <v>58</v>
      </c>
      <c r="BR35" s="2">
        <v>59</v>
      </c>
      <c r="BS35" s="2">
        <v>60</v>
      </c>
      <c r="BT35" s="2">
        <v>61</v>
      </c>
      <c r="BU35" s="2">
        <v>62</v>
      </c>
      <c r="BV35" s="2">
        <v>63</v>
      </c>
      <c r="BW35" s="2">
        <v>64</v>
      </c>
      <c r="BX35" s="2">
        <v>65</v>
      </c>
      <c r="BY35" s="2">
        <v>66</v>
      </c>
      <c r="BZ35" s="2">
        <v>67</v>
      </c>
      <c r="CA35" s="2">
        <v>68</v>
      </c>
      <c r="CB35" s="2">
        <v>69</v>
      </c>
      <c r="CC35" s="2">
        <v>70</v>
      </c>
      <c r="CD35" s="2">
        <v>71</v>
      </c>
      <c r="CE35" s="2">
        <v>72</v>
      </c>
      <c r="CF35" s="2">
        <v>73</v>
      </c>
      <c r="CG35" s="2">
        <v>74</v>
      </c>
      <c r="CH35" s="2">
        <v>75</v>
      </c>
      <c r="CI35" s="2">
        <v>76</v>
      </c>
      <c r="CJ35" s="2">
        <v>77</v>
      </c>
      <c r="CK35" s="2">
        <v>78</v>
      </c>
      <c r="CL35" s="2">
        <v>79</v>
      </c>
      <c r="CM35" s="2">
        <v>80</v>
      </c>
      <c r="CN35" s="2">
        <v>81</v>
      </c>
      <c r="CO35" s="2">
        <v>82</v>
      </c>
      <c r="CP35" s="2">
        <v>83</v>
      </c>
      <c r="CQ35" s="2">
        <v>84</v>
      </c>
      <c r="CR35" s="2">
        <v>85</v>
      </c>
      <c r="CS35" s="2">
        <v>86</v>
      </c>
      <c r="CT35" s="2">
        <v>87</v>
      </c>
      <c r="CU35" s="2">
        <v>88</v>
      </c>
      <c r="CV35" s="2">
        <v>89</v>
      </c>
      <c r="CW35" s="2">
        <v>90</v>
      </c>
      <c r="CX35" s="2">
        <v>91</v>
      </c>
      <c r="CY35" s="2">
        <v>92</v>
      </c>
      <c r="CZ35" s="2">
        <v>93</v>
      </c>
      <c r="DA35" s="2">
        <v>94</v>
      </c>
      <c r="DB35" s="2">
        <v>95</v>
      </c>
      <c r="DC35" s="2">
        <v>96</v>
      </c>
      <c r="DD35" s="2">
        <v>97</v>
      </c>
      <c r="DE35" s="2">
        <v>98</v>
      </c>
      <c r="DF35" s="2">
        <v>99</v>
      </c>
      <c r="DG35" s="2">
        <v>100</v>
      </c>
      <c r="DH35" s="2">
        <v>101</v>
      </c>
      <c r="DI35" s="2">
        <v>102</v>
      </c>
      <c r="DJ35" s="2">
        <v>103</v>
      </c>
      <c r="DK35" s="2">
        <v>104</v>
      </c>
      <c r="DL35" s="2">
        <v>105</v>
      </c>
      <c r="DM35" s="2">
        <v>106</v>
      </c>
      <c r="DN35" s="2">
        <v>107</v>
      </c>
      <c r="DO35" s="2">
        <v>108</v>
      </c>
      <c r="DP35" s="2">
        <v>109</v>
      </c>
      <c r="DQ35" s="2">
        <v>110</v>
      </c>
      <c r="DR35" s="2">
        <v>111</v>
      </c>
      <c r="DS35" s="2">
        <v>112</v>
      </c>
      <c r="DT35" s="2">
        <v>113</v>
      </c>
      <c r="DU35" s="2">
        <v>114</v>
      </c>
      <c r="DV35" s="2">
        <v>115</v>
      </c>
      <c r="DW35" s="2">
        <v>116</v>
      </c>
      <c r="DX35" s="2">
        <v>117</v>
      </c>
      <c r="DY35" s="2">
        <v>118</v>
      </c>
      <c r="DZ35" s="2">
        <v>119</v>
      </c>
      <c r="EA35" s="2">
        <v>120</v>
      </c>
      <c r="EB35" s="2">
        <v>121</v>
      </c>
      <c r="EC35" s="2">
        <v>122</v>
      </c>
      <c r="ED35" s="2">
        <v>123</v>
      </c>
      <c r="EE35" s="2">
        <v>124</v>
      </c>
      <c r="EF35" s="2">
        <v>125</v>
      </c>
      <c r="EG35" s="2">
        <v>126</v>
      </c>
      <c r="EH35" s="2">
        <v>127</v>
      </c>
      <c r="EI35" s="2">
        <v>128</v>
      </c>
      <c r="EJ35" s="2">
        <v>129</v>
      </c>
      <c r="EK35" s="2">
        <v>130</v>
      </c>
      <c r="EL35" s="2">
        <v>131</v>
      </c>
      <c r="EM35" s="2">
        <v>132</v>
      </c>
      <c r="EN35" s="2">
        <v>133</v>
      </c>
      <c r="EO35" s="2">
        <v>134</v>
      </c>
      <c r="EP35" s="2">
        <v>135</v>
      </c>
      <c r="EQ35" s="2">
        <v>136</v>
      </c>
      <c r="ER35" s="2">
        <v>137</v>
      </c>
      <c r="ES35" s="2">
        <v>138</v>
      </c>
      <c r="ET35" s="2">
        <v>139</v>
      </c>
      <c r="EU35" s="2">
        <v>140</v>
      </c>
      <c r="EV35" s="2">
        <v>141</v>
      </c>
      <c r="EW35" s="2">
        <v>142</v>
      </c>
      <c r="EX35" s="2">
        <v>143</v>
      </c>
      <c r="EY35" s="2">
        <v>144</v>
      </c>
      <c r="EZ35" s="2">
        <v>145</v>
      </c>
      <c r="FA35" s="2">
        <v>146</v>
      </c>
      <c r="FB35" s="2">
        <v>147</v>
      </c>
      <c r="FC35" s="2">
        <v>148</v>
      </c>
      <c r="FD35" s="2">
        <v>149</v>
      </c>
      <c r="FE35" s="2">
        <v>150</v>
      </c>
      <c r="FF35" s="2">
        <v>151</v>
      </c>
      <c r="FG35" s="2">
        <v>152</v>
      </c>
      <c r="FH35" s="2">
        <v>153</v>
      </c>
      <c r="FI35" s="2">
        <v>154</v>
      </c>
      <c r="FJ35" s="2">
        <v>155</v>
      </c>
      <c r="FK35" s="2">
        <v>156</v>
      </c>
      <c r="FL35" s="2">
        <v>157</v>
      </c>
      <c r="FM35" s="2">
        <v>158</v>
      </c>
      <c r="FN35" s="2">
        <v>159</v>
      </c>
      <c r="FO35" s="2">
        <v>160</v>
      </c>
      <c r="FP35" s="2">
        <v>161</v>
      </c>
      <c r="FQ35" s="2">
        <v>162</v>
      </c>
      <c r="FR35" s="2">
        <v>163</v>
      </c>
      <c r="FS35" s="2">
        <v>164</v>
      </c>
      <c r="FT35" s="2">
        <v>165</v>
      </c>
      <c r="FU35" s="2">
        <v>166</v>
      </c>
      <c r="FV35" s="2">
        <v>167</v>
      </c>
      <c r="FW35" s="2">
        <v>168</v>
      </c>
      <c r="FX35" s="2">
        <v>169</v>
      </c>
      <c r="FY35" s="2">
        <v>170</v>
      </c>
      <c r="FZ35" s="2">
        <v>171</v>
      </c>
      <c r="GA35" s="2">
        <v>172</v>
      </c>
      <c r="GB35" s="2">
        <v>173</v>
      </c>
      <c r="GC35" s="2">
        <v>174</v>
      </c>
      <c r="GD35" s="2">
        <v>175</v>
      </c>
      <c r="GE35" s="2">
        <v>176</v>
      </c>
      <c r="GF35" s="2">
        <v>177</v>
      </c>
      <c r="GG35" s="2">
        <v>178</v>
      </c>
      <c r="GH35" s="2">
        <v>179</v>
      </c>
      <c r="GI35" s="2">
        <v>180</v>
      </c>
      <c r="GJ35" s="2">
        <v>181</v>
      </c>
      <c r="GK35" s="2">
        <v>182</v>
      </c>
      <c r="GL35" s="2">
        <v>183</v>
      </c>
      <c r="GM35" s="2">
        <v>184</v>
      </c>
      <c r="GN35" s="2">
        <v>185</v>
      </c>
      <c r="GO35" s="2">
        <v>186</v>
      </c>
      <c r="GP35" s="2">
        <v>187</v>
      </c>
      <c r="GQ35" s="2">
        <v>188</v>
      </c>
      <c r="GR35" s="2">
        <v>189</v>
      </c>
      <c r="GS35" s="2">
        <v>190</v>
      </c>
      <c r="GT35" s="2">
        <v>191</v>
      </c>
      <c r="GU35" s="2">
        <v>192</v>
      </c>
      <c r="GV35" s="2">
        <v>193</v>
      </c>
      <c r="GW35" s="2">
        <v>194</v>
      </c>
      <c r="GX35" s="2">
        <v>195</v>
      </c>
      <c r="GY35" s="2">
        <v>196</v>
      </c>
      <c r="GZ35" s="2">
        <v>197</v>
      </c>
      <c r="HA35" s="2">
        <v>198</v>
      </c>
      <c r="HB35" s="2">
        <v>199</v>
      </c>
      <c r="HC35" s="2">
        <v>200</v>
      </c>
      <c r="HD35" s="2">
        <v>201</v>
      </c>
      <c r="HE35" s="2">
        <v>202</v>
      </c>
      <c r="HF35" s="2">
        <v>203</v>
      </c>
      <c r="HG35" s="2">
        <v>204</v>
      </c>
      <c r="HH35" s="2">
        <v>205</v>
      </c>
      <c r="HI35" s="2">
        <v>206</v>
      </c>
      <c r="HJ35" s="2">
        <v>207</v>
      </c>
      <c r="HK35" s="2">
        <v>208</v>
      </c>
      <c r="HL35" s="2">
        <v>209</v>
      </c>
      <c r="HM35" s="2">
        <v>210</v>
      </c>
      <c r="HN35" s="2">
        <v>211</v>
      </c>
      <c r="HO35" s="2">
        <v>212</v>
      </c>
      <c r="HP35" s="2">
        <v>213</v>
      </c>
      <c r="HQ35" s="2">
        <v>214</v>
      </c>
      <c r="HR35" s="2">
        <v>215</v>
      </c>
      <c r="HS35" s="2">
        <v>216</v>
      </c>
      <c r="HT35" s="2">
        <v>217</v>
      </c>
      <c r="HU35" s="2">
        <v>218</v>
      </c>
      <c r="HV35" s="2">
        <v>219</v>
      </c>
      <c r="HW35" s="2">
        <v>220</v>
      </c>
      <c r="HX35" s="2">
        <v>221</v>
      </c>
      <c r="HY35" s="2">
        <v>222</v>
      </c>
      <c r="HZ35" s="2">
        <v>223</v>
      </c>
      <c r="IA35" s="2">
        <v>224</v>
      </c>
      <c r="IB35" s="2">
        <v>225</v>
      </c>
      <c r="IC35" s="2">
        <v>226</v>
      </c>
      <c r="ID35" s="2">
        <v>227</v>
      </c>
      <c r="IE35" s="2">
        <v>228</v>
      </c>
      <c r="IF35" s="2">
        <v>229</v>
      </c>
      <c r="IG35" s="2">
        <v>230</v>
      </c>
      <c r="IH35" s="2">
        <v>231</v>
      </c>
      <c r="II35" s="2">
        <v>232</v>
      </c>
      <c r="IJ35" s="2">
        <v>233</v>
      </c>
      <c r="IK35" s="2">
        <v>234</v>
      </c>
      <c r="IL35" s="2">
        <v>235</v>
      </c>
      <c r="IM35" s="2">
        <v>236</v>
      </c>
      <c r="IN35" s="2">
        <v>237</v>
      </c>
      <c r="IO35" s="2">
        <v>238</v>
      </c>
      <c r="IP35" s="2">
        <v>239</v>
      </c>
      <c r="IQ35" s="2">
        <v>240</v>
      </c>
      <c r="IR35" s="2">
        <v>241</v>
      </c>
      <c r="IS35" s="2">
        <v>242</v>
      </c>
      <c r="IT35" s="2">
        <v>243</v>
      </c>
      <c r="IU35" s="2">
        <v>244</v>
      </c>
      <c r="IV35" s="2">
        <v>245</v>
      </c>
      <c r="IW35" s="2">
        <v>246</v>
      </c>
      <c r="IX35" s="2">
        <v>247</v>
      </c>
      <c r="IY35" s="2">
        <v>248</v>
      </c>
      <c r="IZ35" s="2">
        <v>249</v>
      </c>
      <c r="JA35" s="2">
        <v>250</v>
      </c>
      <c r="JB35" s="2">
        <v>251</v>
      </c>
      <c r="JC35" s="2">
        <v>252</v>
      </c>
      <c r="JD35" s="2">
        <v>253</v>
      </c>
      <c r="JE35" s="2">
        <v>254</v>
      </c>
      <c r="JF35" s="2">
        <v>255</v>
      </c>
      <c r="JG35" s="2">
        <v>256</v>
      </c>
      <c r="JH35" s="2">
        <v>257</v>
      </c>
      <c r="JI35" s="2">
        <v>258</v>
      </c>
      <c r="JJ35" s="2">
        <v>259</v>
      </c>
      <c r="JK35" s="2">
        <v>260</v>
      </c>
      <c r="JL35" s="2">
        <v>261</v>
      </c>
      <c r="JM35" s="2">
        <v>262</v>
      </c>
      <c r="JN35" s="2">
        <v>263</v>
      </c>
      <c r="JO35" s="2">
        <v>264</v>
      </c>
      <c r="JP35" s="2">
        <v>265</v>
      </c>
      <c r="JQ35" s="2">
        <v>266</v>
      </c>
      <c r="JR35" s="2">
        <v>267</v>
      </c>
      <c r="JS35" s="2">
        <v>268</v>
      </c>
      <c r="JT35" s="2">
        <v>269</v>
      </c>
      <c r="JU35" s="2">
        <v>270</v>
      </c>
      <c r="JV35" s="2">
        <v>271</v>
      </c>
      <c r="JW35" s="2">
        <v>272</v>
      </c>
      <c r="JX35" s="2">
        <v>273</v>
      </c>
      <c r="JY35" s="2">
        <v>274</v>
      </c>
      <c r="JZ35" s="2">
        <v>275</v>
      </c>
      <c r="KA35" s="2">
        <v>276</v>
      </c>
      <c r="KB35" s="2">
        <v>277</v>
      </c>
      <c r="KC35" s="2">
        <v>278</v>
      </c>
      <c r="KD35" s="2">
        <v>279</v>
      </c>
      <c r="KE35" s="2">
        <v>280</v>
      </c>
      <c r="KF35" s="2">
        <v>281</v>
      </c>
      <c r="KG35" s="2">
        <v>282</v>
      </c>
      <c r="KH35" s="2">
        <v>283</v>
      </c>
      <c r="KI35" s="2">
        <v>284</v>
      </c>
      <c r="KJ35" s="2">
        <v>285</v>
      </c>
      <c r="KK35" s="2">
        <v>286</v>
      </c>
      <c r="KL35" s="2">
        <v>287</v>
      </c>
      <c r="KM35" s="2">
        <v>288</v>
      </c>
      <c r="KN35" s="2">
        <v>289</v>
      </c>
      <c r="KO35" s="2">
        <v>290</v>
      </c>
      <c r="KP35" s="2">
        <v>291</v>
      </c>
      <c r="KQ35" s="2">
        <v>292</v>
      </c>
      <c r="KR35" s="2">
        <v>293</v>
      </c>
      <c r="KS35" s="2">
        <v>294</v>
      </c>
      <c r="KT35" s="2">
        <v>295</v>
      </c>
      <c r="KU35" s="2">
        <v>296</v>
      </c>
      <c r="KV35" s="2">
        <v>297</v>
      </c>
      <c r="KW35" s="2">
        <v>298</v>
      </c>
      <c r="KX35" s="2">
        <v>299</v>
      </c>
      <c r="KY35" s="2">
        <v>300</v>
      </c>
      <c r="KZ35" s="2">
        <v>301</v>
      </c>
      <c r="LA35" s="2">
        <v>302</v>
      </c>
      <c r="LB35" s="2">
        <v>303</v>
      </c>
      <c r="LC35" s="2">
        <v>304</v>
      </c>
      <c r="LD35" s="2">
        <v>305</v>
      </c>
      <c r="LE35" s="2">
        <v>306</v>
      </c>
      <c r="LF35" s="2">
        <v>307</v>
      </c>
      <c r="LG35" s="2">
        <v>308</v>
      </c>
      <c r="LH35" s="2">
        <v>309</v>
      </c>
      <c r="LI35" s="2">
        <v>310</v>
      </c>
      <c r="LJ35" s="2">
        <v>311</v>
      </c>
      <c r="LK35" s="2">
        <v>312</v>
      </c>
      <c r="LL35" s="2">
        <v>313</v>
      </c>
      <c r="LM35" s="2">
        <v>314</v>
      </c>
      <c r="LN35" s="2">
        <v>315</v>
      </c>
      <c r="LO35" s="2">
        <v>316</v>
      </c>
      <c r="LP35" s="2">
        <v>317</v>
      </c>
      <c r="LQ35" s="2">
        <v>318</v>
      </c>
      <c r="LR35" s="2">
        <v>319</v>
      </c>
      <c r="LS35" s="2">
        <v>320</v>
      </c>
      <c r="LT35" s="2">
        <v>321</v>
      </c>
      <c r="LU35" s="2">
        <v>322</v>
      </c>
      <c r="LV35" s="2">
        <v>323</v>
      </c>
      <c r="LW35" s="2">
        <v>324</v>
      </c>
      <c r="LX35" s="2">
        <v>325</v>
      </c>
      <c r="LY35" s="2">
        <v>326</v>
      </c>
      <c r="LZ35" s="2">
        <v>327</v>
      </c>
      <c r="MA35" s="2">
        <v>328</v>
      </c>
      <c r="MB35" s="2">
        <v>329</v>
      </c>
      <c r="MC35" s="2">
        <v>330</v>
      </c>
      <c r="MD35" s="2">
        <v>331</v>
      </c>
      <c r="ME35" s="2">
        <v>332</v>
      </c>
      <c r="MF35" s="2">
        <v>333</v>
      </c>
      <c r="MG35" s="2">
        <v>334</v>
      </c>
      <c r="MH35" s="2">
        <v>335</v>
      </c>
      <c r="MI35" s="2">
        <v>336</v>
      </c>
      <c r="MJ35" s="2">
        <v>337</v>
      </c>
      <c r="MK35" s="2">
        <v>338</v>
      </c>
      <c r="ML35" s="2">
        <v>339</v>
      </c>
      <c r="MM35" s="2">
        <v>340</v>
      </c>
      <c r="MN35" s="2">
        <v>341</v>
      </c>
      <c r="MO35" s="2">
        <v>342</v>
      </c>
      <c r="MP35" s="2">
        <v>343</v>
      </c>
      <c r="MQ35" s="2">
        <v>344</v>
      </c>
      <c r="MR35" s="2">
        <v>345</v>
      </c>
      <c r="MS35" s="2">
        <v>346</v>
      </c>
      <c r="MT35" s="2">
        <v>347</v>
      </c>
      <c r="MU35" s="2">
        <v>348</v>
      </c>
      <c r="MV35" s="2">
        <v>349</v>
      </c>
      <c r="MW35" s="2">
        <v>350</v>
      </c>
      <c r="MX35" s="2">
        <v>351</v>
      </c>
      <c r="MY35" s="2">
        <v>352</v>
      </c>
      <c r="MZ35" s="2">
        <v>353</v>
      </c>
      <c r="NA35" s="2">
        <v>354</v>
      </c>
      <c r="NB35" s="2">
        <v>355</v>
      </c>
      <c r="NC35" s="2">
        <v>356</v>
      </c>
      <c r="ND35" s="2">
        <v>357</v>
      </c>
      <c r="NE35" s="2">
        <v>358</v>
      </c>
      <c r="NF35" s="2">
        <v>359</v>
      </c>
      <c r="NG35" s="2">
        <v>360</v>
      </c>
    </row>
    <row r="36" spans="1:371" x14ac:dyDescent="0.2">
      <c r="C36" s="25" t="str">
        <f>D187</f>
        <v>Fossiele brandstof in zware voertuigen</v>
      </c>
      <c r="D36" t="str">
        <f>Input!F141</f>
        <v>&gt; 10 zware dieselvoertuigen</v>
      </c>
      <c r="E36" cm="1">
        <f t="array" ref="E36">SUM((($C$35=$C$170:$C$244)*(C36=$D$170:$D$244)*(D36=$E$170:$E$244)*($F$170:$F$244)))</f>
        <v>10</v>
      </c>
      <c r="F36">
        <v>1</v>
      </c>
      <c r="G36">
        <f>F36/SUM($F$36:$F$39)</f>
        <v>0.25</v>
      </c>
      <c r="H36">
        <v>0</v>
      </c>
      <c r="I36">
        <f>360*SUM($G$36:G36)</f>
        <v>90</v>
      </c>
      <c r="J36" t="str">
        <f>Input!E141</f>
        <v>Fossiele brandstof in zware voertuigen</v>
      </c>
      <c r="K36" s="3">
        <f>IF(AND(K$9&gt;=$H36,K$9&lt;=$I36),$E36,0)</f>
        <v>10</v>
      </c>
      <c r="L36" s="3">
        <f t="shared" ref="L36:BW38" si="61">IF(AND(L$9&gt;=$H36,L$9&lt;=$I36),$E36,0)</f>
        <v>10</v>
      </c>
      <c r="M36" s="3">
        <f t="shared" si="61"/>
        <v>10</v>
      </c>
      <c r="N36" s="3">
        <f t="shared" si="61"/>
        <v>10</v>
      </c>
      <c r="O36" s="3">
        <f t="shared" si="61"/>
        <v>10</v>
      </c>
      <c r="P36" s="3">
        <f t="shared" si="61"/>
        <v>10</v>
      </c>
      <c r="Q36" s="3">
        <f t="shared" si="61"/>
        <v>10</v>
      </c>
      <c r="R36" s="3">
        <f t="shared" si="61"/>
        <v>10</v>
      </c>
      <c r="S36" s="3">
        <f t="shared" si="61"/>
        <v>10</v>
      </c>
      <c r="T36" s="3">
        <f t="shared" si="61"/>
        <v>10</v>
      </c>
      <c r="U36" s="3">
        <f t="shared" si="61"/>
        <v>10</v>
      </c>
      <c r="V36" s="3">
        <f t="shared" si="61"/>
        <v>10</v>
      </c>
      <c r="W36" s="3">
        <f t="shared" si="61"/>
        <v>10</v>
      </c>
      <c r="X36" s="3">
        <f t="shared" si="61"/>
        <v>10</v>
      </c>
      <c r="Y36" s="3">
        <f t="shared" si="61"/>
        <v>10</v>
      </c>
      <c r="Z36" s="3">
        <f t="shared" si="61"/>
        <v>10</v>
      </c>
      <c r="AA36" s="3">
        <f t="shared" si="61"/>
        <v>10</v>
      </c>
      <c r="AB36" s="3">
        <f t="shared" si="61"/>
        <v>10</v>
      </c>
      <c r="AC36" s="3">
        <f t="shared" si="61"/>
        <v>10</v>
      </c>
      <c r="AD36" s="3">
        <f t="shared" si="61"/>
        <v>10</v>
      </c>
      <c r="AE36" s="3">
        <f t="shared" si="61"/>
        <v>10</v>
      </c>
      <c r="AF36" s="3">
        <f t="shared" si="61"/>
        <v>10</v>
      </c>
      <c r="AG36" s="3">
        <f t="shared" si="61"/>
        <v>10</v>
      </c>
      <c r="AH36" s="3">
        <f t="shared" si="61"/>
        <v>10</v>
      </c>
      <c r="AI36" s="3">
        <f t="shared" si="61"/>
        <v>10</v>
      </c>
      <c r="AJ36" s="3">
        <f t="shared" si="61"/>
        <v>10</v>
      </c>
      <c r="AK36" s="3">
        <f t="shared" si="61"/>
        <v>10</v>
      </c>
      <c r="AL36" s="3">
        <f t="shared" si="61"/>
        <v>10</v>
      </c>
      <c r="AM36" s="3">
        <f t="shared" si="61"/>
        <v>10</v>
      </c>
      <c r="AN36" s="3">
        <f t="shared" si="61"/>
        <v>10</v>
      </c>
      <c r="AO36" s="3">
        <f t="shared" si="61"/>
        <v>10</v>
      </c>
      <c r="AP36" s="3">
        <f t="shared" si="61"/>
        <v>10</v>
      </c>
      <c r="AQ36" s="3">
        <f t="shared" si="61"/>
        <v>10</v>
      </c>
      <c r="AR36" s="3">
        <f t="shared" si="61"/>
        <v>10</v>
      </c>
      <c r="AS36" s="3">
        <f t="shared" si="61"/>
        <v>10</v>
      </c>
      <c r="AT36" s="3">
        <f t="shared" si="61"/>
        <v>10</v>
      </c>
      <c r="AU36" s="3">
        <f t="shared" si="61"/>
        <v>10</v>
      </c>
      <c r="AV36" s="3">
        <f t="shared" si="61"/>
        <v>10</v>
      </c>
      <c r="AW36" s="3">
        <f t="shared" si="61"/>
        <v>10</v>
      </c>
      <c r="AX36" s="3">
        <f t="shared" si="61"/>
        <v>10</v>
      </c>
      <c r="AY36" s="3">
        <f t="shared" si="61"/>
        <v>10</v>
      </c>
      <c r="AZ36" s="3">
        <f t="shared" si="61"/>
        <v>10</v>
      </c>
      <c r="BA36" s="3">
        <f t="shared" si="61"/>
        <v>10</v>
      </c>
      <c r="BB36" s="3">
        <f t="shared" si="61"/>
        <v>10</v>
      </c>
      <c r="BC36" s="3">
        <f t="shared" si="61"/>
        <v>10</v>
      </c>
      <c r="BD36" s="3">
        <f t="shared" si="61"/>
        <v>10</v>
      </c>
      <c r="BE36" s="3">
        <f t="shared" si="61"/>
        <v>10</v>
      </c>
      <c r="BF36" s="3">
        <f t="shared" si="61"/>
        <v>10</v>
      </c>
      <c r="BG36" s="3">
        <f t="shared" si="61"/>
        <v>10</v>
      </c>
      <c r="BH36" s="3">
        <f t="shared" si="61"/>
        <v>10</v>
      </c>
      <c r="BI36" s="3">
        <f t="shared" si="61"/>
        <v>10</v>
      </c>
      <c r="BJ36" s="3">
        <f t="shared" si="61"/>
        <v>10</v>
      </c>
      <c r="BK36" s="3">
        <f t="shared" si="61"/>
        <v>10</v>
      </c>
      <c r="BL36" s="3">
        <f t="shared" si="61"/>
        <v>10</v>
      </c>
      <c r="BM36" s="3">
        <f t="shared" si="61"/>
        <v>10</v>
      </c>
      <c r="BN36" s="3">
        <f t="shared" si="61"/>
        <v>10</v>
      </c>
      <c r="BO36" s="3">
        <f t="shared" si="61"/>
        <v>10</v>
      </c>
      <c r="BP36" s="3">
        <f t="shared" si="61"/>
        <v>10</v>
      </c>
      <c r="BQ36" s="3">
        <f t="shared" si="61"/>
        <v>10</v>
      </c>
      <c r="BR36" s="3">
        <f t="shared" si="61"/>
        <v>10</v>
      </c>
      <c r="BS36" s="3">
        <f t="shared" si="61"/>
        <v>10</v>
      </c>
      <c r="BT36" s="3">
        <f t="shared" si="61"/>
        <v>10</v>
      </c>
      <c r="BU36" s="3">
        <f t="shared" si="61"/>
        <v>10</v>
      </c>
      <c r="BV36" s="3">
        <f t="shared" si="61"/>
        <v>10</v>
      </c>
      <c r="BW36" s="3">
        <f t="shared" si="61"/>
        <v>10</v>
      </c>
      <c r="BX36" s="3">
        <f t="shared" ref="BX36:EI39" si="62">IF(AND(BX$9&gt;=$H36,BX$9&lt;=$I36),$E36,0)</f>
        <v>10</v>
      </c>
      <c r="BY36" s="3">
        <f t="shared" si="62"/>
        <v>10</v>
      </c>
      <c r="BZ36" s="3">
        <f t="shared" si="62"/>
        <v>10</v>
      </c>
      <c r="CA36" s="3">
        <f t="shared" si="62"/>
        <v>10</v>
      </c>
      <c r="CB36" s="3">
        <f t="shared" si="62"/>
        <v>10</v>
      </c>
      <c r="CC36" s="3">
        <f t="shared" si="62"/>
        <v>10</v>
      </c>
      <c r="CD36" s="3">
        <f t="shared" si="62"/>
        <v>10</v>
      </c>
      <c r="CE36" s="3">
        <f t="shared" si="62"/>
        <v>10</v>
      </c>
      <c r="CF36" s="3">
        <f t="shared" si="62"/>
        <v>10</v>
      </c>
      <c r="CG36" s="3">
        <f t="shared" si="62"/>
        <v>10</v>
      </c>
      <c r="CH36" s="3">
        <f t="shared" si="62"/>
        <v>10</v>
      </c>
      <c r="CI36" s="3">
        <f t="shared" si="62"/>
        <v>10</v>
      </c>
      <c r="CJ36" s="3">
        <f t="shared" si="62"/>
        <v>10</v>
      </c>
      <c r="CK36" s="3">
        <f t="shared" si="62"/>
        <v>10</v>
      </c>
      <c r="CL36" s="3">
        <f t="shared" si="62"/>
        <v>10</v>
      </c>
      <c r="CM36" s="3">
        <f t="shared" si="62"/>
        <v>10</v>
      </c>
      <c r="CN36" s="3">
        <f t="shared" si="62"/>
        <v>10</v>
      </c>
      <c r="CO36" s="3">
        <f t="shared" si="62"/>
        <v>10</v>
      </c>
      <c r="CP36" s="3">
        <f t="shared" si="62"/>
        <v>10</v>
      </c>
      <c r="CQ36" s="3">
        <f t="shared" si="62"/>
        <v>10</v>
      </c>
      <c r="CR36" s="3">
        <f t="shared" si="62"/>
        <v>10</v>
      </c>
      <c r="CS36" s="3">
        <f t="shared" si="62"/>
        <v>10</v>
      </c>
      <c r="CT36" s="3">
        <f t="shared" si="62"/>
        <v>10</v>
      </c>
      <c r="CU36" s="3">
        <f t="shared" si="62"/>
        <v>10</v>
      </c>
      <c r="CV36" s="3">
        <f t="shared" si="62"/>
        <v>10</v>
      </c>
      <c r="CW36" s="3">
        <f t="shared" si="62"/>
        <v>10</v>
      </c>
      <c r="CX36" s="3">
        <f t="shared" si="62"/>
        <v>0</v>
      </c>
      <c r="CY36" s="3">
        <f t="shared" si="62"/>
        <v>0</v>
      </c>
      <c r="CZ36" s="3">
        <f t="shared" si="62"/>
        <v>0</v>
      </c>
      <c r="DA36" s="3">
        <f t="shared" si="62"/>
        <v>0</v>
      </c>
      <c r="DB36" s="3">
        <f t="shared" si="62"/>
        <v>0</v>
      </c>
      <c r="DC36" s="3">
        <f t="shared" si="62"/>
        <v>0</v>
      </c>
      <c r="DD36" s="3">
        <f t="shared" si="62"/>
        <v>0</v>
      </c>
      <c r="DE36" s="3">
        <f t="shared" si="62"/>
        <v>0</v>
      </c>
      <c r="DF36" s="3">
        <f t="shared" si="62"/>
        <v>0</v>
      </c>
      <c r="DG36" s="3">
        <f t="shared" si="62"/>
        <v>0</v>
      </c>
      <c r="DH36" s="3">
        <f t="shared" si="62"/>
        <v>0</v>
      </c>
      <c r="DI36" s="3">
        <f t="shared" si="62"/>
        <v>0</v>
      </c>
      <c r="DJ36" s="3">
        <f t="shared" si="62"/>
        <v>0</v>
      </c>
      <c r="DK36" s="3">
        <f t="shared" si="62"/>
        <v>0</v>
      </c>
      <c r="DL36" s="3">
        <f t="shared" si="62"/>
        <v>0</v>
      </c>
      <c r="DM36" s="3">
        <f t="shared" si="62"/>
        <v>0</v>
      </c>
      <c r="DN36" s="3">
        <f t="shared" si="62"/>
        <v>0</v>
      </c>
      <c r="DO36" s="3">
        <f t="shared" si="62"/>
        <v>0</v>
      </c>
      <c r="DP36" s="3">
        <f t="shared" si="62"/>
        <v>0</v>
      </c>
      <c r="DQ36" s="3">
        <f t="shared" si="62"/>
        <v>0</v>
      </c>
      <c r="DR36" s="3">
        <f t="shared" si="62"/>
        <v>0</v>
      </c>
      <c r="DS36" s="3">
        <f t="shared" si="62"/>
        <v>0</v>
      </c>
      <c r="DT36" s="3">
        <f t="shared" si="62"/>
        <v>0</v>
      </c>
      <c r="DU36" s="3">
        <f t="shared" si="62"/>
        <v>0</v>
      </c>
      <c r="DV36" s="3">
        <f t="shared" si="62"/>
        <v>0</v>
      </c>
      <c r="DW36" s="3">
        <f t="shared" si="62"/>
        <v>0</v>
      </c>
      <c r="DX36" s="3">
        <f t="shared" si="62"/>
        <v>0</v>
      </c>
      <c r="DY36" s="3">
        <f t="shared" si="62"/>
        <v>0</v>
      </c>
      <c r="DZ36" s="3">
        <f t="shared" si="62"/>
        <v>0</v>
      </c>
      <c r="EA36" s="3">
        <f t="shared" si="62"/>
        <v>0</v>
      </c>
      <c r="EB36" s="3">
        <f t="shared" si="62"/>
        <v>0</v>
      </c>
      <c r="EC36" s="3">
        <f t="shared" si="62"/>
        <v>0</v>
      </c>
      <c r="ED36" s="3">
        <f t="shared" si="62"/>
        <v>0</v>
      </c>
      <c r="EE36" s="3">
        <f t="shared" si="62"/>
        <v>0</v>
      </c>
      <c r="EF36" s="3">
        <f t="shared" si="62"/>
        <v>0</v>
      </c>
      <c r="EG36" s="3">
        <f t="shared" si="62"/>
        <v>0</v>
      </c>
      <c r="EH36" s="3">
        <f t="shared" si="62"/>
        <v>0</v>
      </c>
      <c r="EI36" s="3">
        <f t="shared" si="62"/>
        <v>0</v>
      </c>
      <c r="EJ36" s="3">
        <f t="shared" ref="EJ36:GU39" si="63">IF(AND(EJ$9&gt;=$H36,EJ$9&lt;=$I36),$E36,0)</f>
        <v>0</v>
      </c>
      <c r="EK36" s="3">
        <f t="shared" si="63"/>
        <v>0</v>
      </c>
      <c r="EL36" s="3">
        <f t="shared" si="63"/>
        <v>0</v>
      </c>
      <c r="EM36" s="3">
        <f t="shared" si="63"/>
        <v>0</v>
      </c>
      <c r="EN36" s="3">
        <f t="shared" si="63"/>
        <v>0</v>
      </c>
      <c r="EO36" s="3">
        <f t="shared" si="63"/>
        <v>0</v>
      </c>
      <c r="EP36" s="3">
        <f t="shared" si="63"/>
        <v>0</v>
      </c>
      <c r="EQ36" s="3">
        <f t="shared" si="63"/>
        <v>0</v>
      </c>
      <c r="ER36" s="3">
        <f t="shared" si="63"/>
        <v>0</v>
      </c>
      <c r="ES36" s="3">
        <f t="shared" si="63"/>
        <v>0</v>
      </c>
      <c r="ET36" s="3">
        <f t="shared" si="63"/>
        <v>0</v>
      </c>
      <c r="EU36" s="3">
        <f t="shared" si="63"/>
        <v>0</v>
      </c>
      <c r="EV36" s="3">
        <f t="shared" si="63"/>
        <v>0</v>
      </c>
      <c r="EW36" s="3">
        <f t="shared" si="63"/>
        <v>0</v>
      </c>
      <c r="EX36" s="3">
        <f t="shared" si="63"/>
        <v>0</v>
      </c>
      <c r="EY36" s="3">
        <f t="shared" si="63"/>
        <v>0</v>
      </c>
      <c r="EZ36" s="3">
        <f t="shared" si="63"/>
        <v>0</v>
      </c>
      <c r="FA36" s="3">
        <f t="shared" si="63"/>
        <v>0</v>
      </c>
      <c r="FB36" s="3">
        <f t="shared" si="63"/>
        <v>0</v>
      </c>
      <c r="FC36" s="3">
        <f t="shared" si="63"/>
        <v>0</v>
      </c>
      <c r="FD36" s="3">
        <f t="shared" si="63"/>
        <v>0</v>
      </c>
      <c r="FE36" s="3">
        <f t="shared" si="63"/>
        <v>0</v>
      </c>
      <c r="FF36" s="3">
        <f t="shared" si="63"/>
        <v>0</v>
      </c>
      <c r="FG36" s="3">
        <f t="shared" si="63"/>
        <v>0</v>
      </c>
      <c r="FH36" s="3">
        <f t="shared" si="63"/>
        <v>0</v>
      </c>
      <c r="FI36" s="3">
        <f t="shared" si="63"/>
        <v>0</v>
      </c>
      <c r="FJ36" s="3">
        <f t="shared" si="63"/>
        <v>0</v>
      </c>
      <c r="FK36" s="3">
        <f t="shared" si="63"/>
        <v>0</v>
      </c>
      <c r="FL36" s="3">
        <f t="shared" si="63"/>
        <v>0</v>
      </c>
      <c r="FM36" s="3">
        <f t="shared" si="63"/>
        <v>0</v>
      </c>
      <c r="FN36" s="3">
        <f t="shared" si="63"/>
        <v>0</v>
      </c>
      <c r="FO36" s="3">
        <f t="shared" si="63"/>
        <v>0</v>
      </c>
      <c r="FP36" s="3">
        <f t="shared" si="63"/>
        <v>0</v>
      </c>
      <c r="FQ36" s="3">
        <f t="shared" si="63"/>
        <v>0</v>
      </c>
      <c r="FR36" s="3">
        <f t="shared" si="63"/>
        <v>0</v>
      </c>
      <c r="FS36" s="3">
        <f t="shared" si="63"/>
        <v>0</v>
      </c>
      <c r="FT36" s="3">
        <f t="shared" si="63"/>
        <v>0</v>
      </c>
      <c r="FU36" s="3">
        <f t="shared" si="63"/>
        <v>0</v>
      </c>
      <c r="FV36" s="3">
        <f t="shared" si="63"/>
        <v>0</v>
      </c>
      <c r="FW36" s="3">
        <f t="shared" si="63"/>
        <v>0</v>
      </c>
      <c r="FX36" s="3">
        <f t="shared" si="63"/>
        <v>0</v>
      </c>
      <c r="FY36" s="3">
        <f t="shared" si="63"/>
        <v>0</v>
      </c>
      <c r="FZ36" s="3">
        <f t="shared" si="63"/>
        <v>0</v>
      </c>
      <c r="GA36" s="3">
        <f t="shared" si="63"/>
        <v>0</v>
      </c>
      <c r="GB36" s="3">
        <f t="shared" si="63"/>
        <v>0</v>
      </c>
      <c r="GC36" s="3">
        <f t="shared" si="63"/>
        <v>0</v>
      </c>
      <c r="GD36" s="3">
        <f t="shared" si="63"/>
        <v>0</v>
      </c>
      <c r="GE36" s="3">
        <f t="shared" si="63"/>
        <v>0</v>
      </c>
      <c r="GF36" s="3">
        <f t="shared" si="63"/>
        <v>0</v>
      </c>
      <c r="GG36" s="3">
        <f t="shared" si="63"/>
        <v>0</v>
      </c>
      <c r="GH36" s="3">
        <f t="shared" si="63"/>
        <v>0</v>
      </c>
      <c r="GI36" s="3">
        <f t="shared" si="63"/>
        <v>0</v>
      </c>
      <c r="GJ36" s="3">
        <f t="shared" si="63"/>
        <v>0</v>
      </c>
      <c r="GK36" s="3">
        <f t="shared" si="63"/>
        <v>0</v>
      </c>
      <c r="GL36" s="3">
        <f t="shared" si="63"/>
        <v>0</v>
      </c>
      <c r="GM36" s="3">
        <f t="shared" si="63"/>
        <v>0</v>
      </c>
      <c r="GN36" s="3">
        <f t="shared" si="63"/>
        <v>0</v>
      </c>
      <c r="GO36" s="3">
        <f t="shared" si="63"/>
        <v>0</v>
      </c>
      <c r="GP36" s="3">
        <f t="shared" si="63"/>
        <v>0</v>
      </c>
      <c r="GQ36" s="3">
        <f t="shared" si="63"/>
        <v>0</v>
      </c>
      <c r="GR36" s="3">
        <f t="shared" si="63"/>
        <v>0</v>
      </c>
      <c r="GS36" s="3">
        <f t="shared" si="63"/>
        <v>0</v>
      </c>
      <c r="GT36" s="3">
        <f t="shared" si="63"/>
        <v>0</v>
      </c>
      <c r="GU36" s="3">
        <f t="shared" si="63"/>
        <v>0</v>
      </c>
      <c r="GV36" s="3">
        <f t="shared" ref="GV36:JG39" si="64">IF(AND(GV$9&gt;=$H36,GV$9&lt;=$I36),$E36,0)</f>
        <v>0</v>
      </c>
      <c r="GW36" s="3">
        <f t="shared" si="64"/>
        <v>0</v>
      </c>
      <c r="GX36" s="3">
        <f t="shared" si="64"/>
        <v>0</v>
      </c>
      <c r="GY36" s="3">
        <f t="shared" si="64"/>
        <v>0</v>
      </c>
      <c r="GZ36" s="3">
        <f t="shared" si="64"/>
        <v>0</v>
      </c>
      <c r="HA36" s="3">
        <f t="shared" si="64"/>
        <v>0</v>
      </c>
      <c r="HB36" s="3">
        <f t="shared" si="64"/>
        <v>0</v>
      </c>
      <c r="HC36" s="3">
        <f t="shared" si="64"/>
        <v>0</v>
      </c>
      <c r="HD36" s="3">
        <f t="shared" si="64"/>
        <v>0</v>
      </c>
      <c r="HE36" s="3">
        <f t="shared" si="64"/>
        <v>0</v>
      </c>
      <c r="HF36" s="3">
        <f t="shared" si="64"/>
        <v>0</v>
      </c>
      <c r="HG36" s="3">
        <f t="shared" si="64"/>
        <v>0</v>
      </c>
      <c r="HH36" s="3">
        <f t="shared" si="64"/>
        <v>0</v>
      </c>
      <c r="HI36" s="3">
        <f t="shared" si="64"/>
        <v>0</v>
      </c>
      <c r="HJ36" s="3">
        <f t="shared" si="64"/>
        <v>0</v>
      </c>
      <c r="HK36" s="3">
        <f t="shared" si="64"/>
        <v>0</v>
      </c>
      <c r="HL36" s="3">
        <f t="shared" si="64"/>
        <v>0</v>
      </c>
      <c r="HM36" s="3">
        <f t="shared" si="64"/>
        <v>0</v>
      </c>
      <c r="HN36" s="3">
        <f t="shared" si="64"/>
        <v>0</v>
      </c>
      <c r="HO36" s="3">
        <f t="shared" si="64"/>
        <v>0</v>
      </c>
      <c r="HP36" s="3">
        <f t="shared" si="64"/>
        <v>0</v>
      </c>
      <c r="HQ36" s="3">
        <f t="shared" si="64"/>
        <v>0</v>
      </c>
      <c r="HR36" s="3">
        <f t="shared" si="64"/>
        <v>0</v>
      </c>
      <c r="HS36" s="3">
        <f t="shared" si="64"/>
        <v>0</v>
      </c>
      <c r="HT36" s="3">
        <f t="shared" si="64"/>
        <v>0</v>
      </c>
      <c r="HU36" s="3">
        <f t="shared" si="64"/>
        <v>0</v>
      </c>
      <c r="HV36" s="3">
        <f t="shared" si="64"/>
        <v>0</v>
      </c>
      <c r="HW36" s="3">
        <f t="shared" si="64"/>
        <v>0</v>
      </c>
      <c r="HX36" s="3">
        <f t="shared" si="64"/>
        <v>0</v>
      </c>
      <c r="HY36" s="3">
        <f t="shared" si="64"/>
        <v>0</v>
      </c>
      <c r="HZ36" s="3">
        <f t="shared" si="64"/>
        <v>0</v>
      </c>
      <c r="IA36" s="3">
        <f t="shared" si="64"/>
        <v>0</v>
      </c>
      <c r="IB36" s="3">
        <f t="shared" si="64"/>
        <v>0</v>
      </c>
      <c r="IC36" s="3">
        <f t="shared" si="64"/>
        <v>0</v>
      </c>
      <c r="ID36" s="3">
        <f t="shared" si="64"/>
        <v>0</v>
      </c>
      <c r="IE36" s="3">
        <f t="shared" si="64"/>
        <v>0</v>
      </c>
      <c r="IF36" s="3">
        <f t="shared" si="64"/>
        <v>0</v>
      </c>
      <c r="IG36" s="3">
        <f t="shared" si="64"/>
        <v>0</v>
      </c>
      <c r="IH36" s="3">
        <f t="shared" si="64"/>
        <v>0</v>
      </c>
      <c r="II36" s="3">
        <f t="shared" si="64"/>
        <v>0</v>
      </c>
      <c r="IJ36" s="3">
        <f t="shared" si="64"/>
        <v>0</v>
      </c>
      <c r="IK36" s="3">
        <f t="shared" si="64"/>
        <v>0</v>
      </c>
      <c r="IL36" s="3">
        <f t="shared" si="64"/>
        <v>0</v>
      </c>
      <c r="IM36" s="3">
        <f t="shared" si="64"/>
        <v>0</v>
      </c>
      <c r="IN36" s="3">
        <f t="shared" si="64"/>
        <v>0</v>
      </c>
      <c r="IO36" s="3">
        <f t="shared" si="64"/>
        <v>0</v>
      </c>
      <c r="IP36" s="3">
        <f t="shared" si="64"/>
        <v>0</v>
      </c>
      <c r="IQ36" s="3">
        <f t="shared" si="64"/>
        <v>0</v>
      </c>
      <c r="IR36" s="3">
        <f t="shared" si="64"/>
        <v>0</v>
      </c>
      <c r="IS36" s="3">
        <f t="shared" si="64"/>
        <v>0</v>
      </c>
      <c r="IT36" s="3">
        <f t="shared" si="64"/>
        <v>0</v>
      </c>
      <c r="IU36" s="3">
        <f t="shared" si="64"/>
        <v>0</v>
      </c>
      <c r="IV36" s="3">
        <f t="shared" si="64"/>
        <v>0</v>
      </c>
      <c r="IW36" s="3">
        <f t="shared" si="64"/>
        <v>0</v>
      </c>
      <c r="IX36" s="3">
        <f t="shared" si="64"/>
        <v>0</v>
      </c>
      <c r="IY36" s="3">
        <f t="shared" si="64"/>
        <v>0</v>
      </c>
      <c r="IZ36" s="3">
        <f t="shared" si="64"/>
        <v>0</v>
      </c>
      <c r="JA36" s="3">
        <f t="shared" si="64"/>
        <v>0</v>
      </c>
      <c r="JB36" s="3">
        <f t="shared" si="64"/>
        <v>0</v>
      </c>
      <c r="JC36" s="3">
        <f t="shared" si="64"/>
        <v>0</v>
      </c>
      <c r="JD36" s="3">
        <f t="shared" si="64"/>
        <v>0</v>
      </c>
      <c r="JE36" s="3">
        <f t="shared" si="64"/>
        <v>0</v>
      </c>
      <c r="JF36" s="3">
        <f t="shared" si="64"/>
        <v>0</v>
      </c>
      <c r="JG36" s="3">
        <f t="shared" si="64"/>
        <v>0</v>
      </c>
      <c r="JH36" s="3">
        <f t="shared" ref="JH36:LS39" si="65">IF(AND(JH$9&gt;=$H36,JH$9&lt;=$I36),$E36,0)</f>
        <v>0</v>
      </c>
      <c r="JI36" s="3">
        <f t="shared" si="65"/>
        <v>0</v>
      </c>
      <c r="JJ36" s="3">
        <f t="shared" si="65"/>
        <v>0</v>
      </c>
      <c r="JK36" s="3">
        <f t="shared" si="65"/>
        <v>0</v>
      </c>
      <c r="JL36" s="3">
        <f t="shared" si="65"/>
        <v>0</v>
      </c>
      <c r="JM36" s="3">
        <f t="shared" si="65"/>
        <v>0</v>
      </c>
      <c r="JN36" s="3">
        <f t="shared" si="65"/>
        <v>0</v>
      </c>
      <c r="JO36" s="3">
        <f t="shared" si="65"/>
        <v>0</v>
      </c>
      <c r="JP36" s="3">
        <f t="shared" si="65"/>
        <v>0</v>
      </c>
      <c r="JQ36" s="3">
        <f t="shared" si="65"/>
        <v>0</v>
      </c>
      <c r="JR36" s="3">
        <f t="shared" si="65"/>
        <v>0</v>
      </c>
      <c r="JS36" s="3">
        <f t="shared" si="65"/>
        <v>0</v>
      </c>
      <c r="JT36" s="3">
        <f t="shared" si="65"/>
        <v>0</v>
      </c>
      <c r="JU36" s="3">
        <f t="shared" si="65"/>
        <v>0</v>
      </c>
      <c r="JV36" s="3">
        <f t="shared" si="65"/>
        <v>0</v>
      </c>
      <c r="JW36" s="3">
        <f t="shared" si="65"/>
        <v>0</v>
      </c>
      <c r="JX36" s="3">
        <f t="shared" si="65"/>
        <v>0</v>
      </c>
      <c r="JY36" s="3">
        <f t="shared" si="65"/>
        <v>0</v>
      </c>
      <c r="JZ36" s="3">
        <f t="shared" si="65"/>
        <v>0</v>
      </c>
      <c r="KA36" s="3">
        <f t="shared" si="65"/>
        <v>0</v>
      </c>
      <c r="KB36" s="3">
        <f t="shared" si="65"/>
        <v>0</v>
      </c>
      <c r="KC36" s="3">
        <f t="shared" si="65"/>
        <v>0</v>
      </c>
      <c r="KD36" s="3">
        <f t="shared" si="65"/>
        <v>0</v>
      </c>
      <c r="KE36" s="3">
        <f t="shared" si="65"/>
        <v>0</v>
      </c>
      <c r="KF36" s="3">
        <f t="shared" si="65"/>
        <v>0</v>
      </c>
      <c r="KG36" s="3">
        <f t="shared" si="65"/>
        <v>0</v>
      </c>
      <c r="KH36" s="3">
        <f t="shared" si="65"/>
        <v>0</v>
      </c>
      <c r="KI36" s="3">
        <f t="shared" si="65"/>
        <v>0</v>
      </c>
      <c r="KJ36" s="3">
        <f t="shared" si="65"/>
        <v>0</v>
      </c>
      <c r="KK36" s="3">
        <f t="shared" si="65"/>
        <v>0</v>
      </c>
      <c r="KL36" s="3">
        <f t="shared" si="65"/>
        <v>0</v>
      </c>
      <c r="KM36" s="3">
        <f t="shared" si="65"/>
        <v>0</v>
      </c>
      <c r="KN36" s="3">
        <f t="shared" si="65"/>
        <v>0</v>
      </c>
      <c r="KO36" s="3">
        <f t="shared" si="65"/>
        <v>0</v>
      </c>
      <c r="KP36" s="3">
        <f t="shared" si="65"/>
        <v>0</v>
      </c>
      <c r="KQ36" s="3">
        <f t="shared" si="65"/>
        <v>0</v>
      </c>
      <c r="KR36" s="3">
        <f t="shared" si="65"/>
        <v>0</v>
      </c>
      <c r="KS36" s="3">
        <f t="shared" si="65"/>
        <v>0</v>
      </c>
      <c r="KT36" s="3">
        <f t="shared" si="65"/>
        <v>0</v>
      </c>
      <c r="KU36" s="3">
        <f t="shared" si="65"/>
        <v>0</v>
      </c>
      <c r="KV36" s="3">
        <f t="shared" si="65"/>
        <v>0</v>
      </c>
      <c r="KW36" s="3">
        <f t="shared" si="65"/>
        <v>0</v>
      </c>
      <c r="KX36" s="3">
        <f t="shared" si="65"/>
        <v>0</v>
      </c>
      <c r="KY36" s="3">
        <f t="shared" si="65"/>
        <v>0</v>
      </c>
      <c r="KZ36" s="3">
        <f t="shared" si="65"/>
        <v>0</v>
      </c>
      <c r="LA36" s="3">
        <f t="shared" si="65"/>
        <v>0</v>
      </c>
      <c r="LB36" s="3">
        <f t="shared" si="65"/>
        <v>0</v>
      </c>
      <c r="LC36" s="3">
        <f t="shared" si="65"/>
        <v>0</v>
      </c>
      <c r="LD36" s="3">
        <f t="shared" si="65"/>
        <v>0</v>
      </c>
      <c r="LE36" s="3">
        <f t="shared" si="65"/>
        <v>0</v>
      </c>
      <c r="LF36" s="3">
        <f t="shared" si="65"/>
        <v>0</v>
      </c>
      <c r="LG36" s="3">
        <f t="shared" si="65"/>
        <v>0</v>
      </c>
      <c r="LH36" s="3">
        <f t="shared" si="65"/>
        <v>0</v>
      </c>
      <c r="LI36" s="3">
        <f t="shared" si="65"/>
        <v>0</v>
      </c>
      <c r="LJ36" s="3">
        <f t="shared" si="65"/>
        <v>0</v>
      </c>
      <c r="LK36" s="3">
        <f t="shared" si="65"/>
        <v>0</v>
      </c>
      <c r="LL36" s="3">
        <f t="shared" si="65"/>
        <v>0</v>
      </c>
      <c r="LM36" s="3">
        <f t="shared" si="65"/>
        <v>0</v>
      </c>
      <c r="LN36" s="3">
        <f t="shared" si="65"/>
        <v>0</v>
      </c>
      <c r="LO36" s="3">
        <f t="shared" si="65"/>
        <v>0</v>
      </c>
      <c r="LP36" s="3">
        <f t="shared" si="65"/>
        <v>0</v>
      </c>
      <c r="LQ36" s="3">
        <f t="shared" si="65"/>
        <v>0</v>
      </c>
      <c r="LR36" s="3">
        <f t="shared" si="65"/>
        <v>0</v>
      </c>
      <c r="LS36" s="3">
        <f t="shared" si="65"/>
        <v>0</v>
      </c>
      <c r="LT36" s="3">
        <f t="shared" ref="LT36:NG39" si="66">IF(AND(LT$9&gt;=$H36,LT$9&lt;=$I36),$E36,0)</f>
        <v>0</v>
      </c>
      <c r="LU36" s="3">
        <f t="shared" si="66"/>
        <v>0</v>
      </c>
      <c r="LV36" s="3">
        <f t="shared" si="66"/>
        <v>0</v>
      </c>
      <c r="LW36" s="3">
        <f t="shared" si="66"/>
        <v>0</v>
      </c>
      <c r="LX36" s="3">
        <f t="shared" si="66"/>
        <v>0</v>
      </c>
      <c r="LY36" s="3">
        <f t="shared" si="66"/>
        <v>0</v>
      </c>
      <c r="LZ36" s="3">
        <f t="shared" si="66"/>
        <v>0</v>
      </c>
      <c r="MA36" s="3">
        <f t="shared" si="66"/>
        <v>0</v>
      </c>
      <c r="MB36" s="3">
        <f t="shared" si="66"/>
        <v>0</v>
      </c>
      <c r="MC36" s="3">
        <f t="shared" si="66"/>
        <v>0</v>
      </c>
      <c r="MD36" s="3">
        <f t="shared" si="66"/>
        <v>0</v>
      </c>
      <c r="ME36" s="3">
        <f t="shared" si="66"/>
        <v>0</v>
      </c>
      <c r="MF36" s="3">
        <f t="shared" si="66"/>
        <v>0</v>
      </c>
      <c r="MG36" s="3">
        <f t="shared" si="66"/>
        <v>0</v>
      </c>
      <c r="MH36" s="3">
        <f t="shared" si="66"/>
        <v>0</v>
      </c>
      <c r="MI36" s="3">
        <f t="shared" si="66"/>
        <v>0</v>
      </c>
      <c r="MJ36" s="3">
        <f t="shared" si="66"/>
        <v>0</v>
      </c>
      <c r="MK36" s="3">
        <f t="shared" si="66"/>
        <v>0</v>
      </c>
      <c r="ML36" s="3">
        <f t="shared" si="66"/>
        <v>0</v>
      </c>
      <c r="MM36" s="3">
        <f t="shared" si="66"/>
        <v>0</v>
      </c>
      <c r="MN36" s="3">
        <f t="shared" si="66"/>
        <v>0</v>
      </c>
      <c r="MO36" s="3">
        <f t="shared" si="66"/>
        <v>0</v>
      </c>
      <c r="MP36" s="3">
        <f t="shared" si="66"/>
        <v>0</v>
      </c>
      <c r="MQ36" s="3">
        <f t="shared" si="66"/>
        <v>0</v>
      </c>
      <c r="MR36" s="3">
        <f t="shared" si="66"/>
        <v>0</v>
      </c>
      <c r="MS36" s="3">
        <f t="shared" si="66"/>
        <v>0</v>
      </c>
      <c r="MT36" s="3">
        <f t="shared" si="66"/>
        <v>0</v>
      </c>
      <c r="MU36" s="3">
        <f t="shared" si="66"/>
        <v>0</v>
      </c>
      <c r="MV36" s="3">
        <f t="shared" si="66"/>
        <v>0</v>
      </c>
      <c r="MW36" s="3">
        <f t="shared" si="66"/>
        <v>0</v>
      </c>
      <c r="MX36" s="3">
        <f t="shared" si="66"/>
        <v>0</v>
      </c>
      <c r="MY36" s="3">
        <f t="shared" si="66"/>
        <v>0</v>
      </c>
      <c r="MZ36" s="3">
        <f t="shared" si="66"/>
        <v>0</v>
      </c>
      <c r="NA36" s="3">
        <f t="shared" si="66"/>
        <v>0</v>
      </c>
      <c r="NB36" s="3">
        <f t="shared" si="66"/>
        <v>0</v>
      </c>
      <c r="NC36" s="3">
        <f t="shared" si="66"/>
        <v>0</v>
      </c>
      <c r="ND36" s="3">
        <f t="shared" si="66"/>
        <v>0</v>
      </c>
      <c r="NE36" s="3">
        <f t="shared" si="66"/>
        <v>0</v>
      </c>
      <c r="NF36" s="3">
        <f t="shared" si="66"/>
        <v>0</v>
      </c>
      <c r="NG36" s="3">
        <f t="shared" si="66"/>
        <v>0</v>
      </c>
    </row>
    <row r="37" spans="1:371" x14ac:dyDescent="0.2">
      <c r="C37" s="25" t="str">
        <f>D189</f>
        <v>Overige vraag naar waterstof</v>
      </c>
      <c r="D37" t="str">
        <f>Input!F142</f>
        <v>&lt; 50 ton waterstof</v>
      </c>
      <c r="E37" cm="1">
        <f t="array" ref="E37">SUM((($C$35=$C$170:$C$244)*(C37=$D$170:$D$244)*(D37=$E$170:$E$244)*($F$170:$F$244)))</f>
        <v>5</v>
      </c>
      <c r="F37">
        <v>1</v>
      </c>
      <c r="G37">
        <f>F37/SUM($F$36:$F$39)</f>
        <v>0.25</v>
      </c>
      <c r="H37">
        <f t="shared" ref="H37" si="67">I36</f>
        <v>90</v>
      </c>
      <c r="I37">
        <f>360*SUM($G$36:G37)</f>
        <v>180</v>
      </c>
      <c r="J37" t="str">
        <f>Input!E142</f>
        <v>Overige vraag naar waterstof</v>
      </c>
      <c r="K37" s="3">
        <f>IF(AND(K$9&gt;=$H37,K$9&lt;=$I37),$E37,0)</f>
        <v>0</v>
      </c>
      <c r="L37" s="3">
        <f t="shared" si="61"/>
        <v>0</v>
      </c>
      <c r="M37" s="3">
        <f t="shared" si="61"/>
        <v>0</v>
      </c>
      <c r="N37" s="3">
        <f t="shared" si="61"/>
        <v>0</v>
      </c>
      <c r="O37" s="3">
        <f t="shared" si="61"/>
        <v>0</v>
      </c>
      <c r="P37" s="3">
        <f t="shared" si="61"/>
        <v>0</v>
      </c>
      <c r="Q37" s="3">
        <f t="shared" si="61"/>
        <v>0</v>
      </c>
      <c r="R37" s="3">
        <f t="shared" si="61"/>
        <v>0</v>
      </c>
      <c r="S37" s="3">
        <f t="shared" si="61"/>
        <v>0</v>
      </c>
      <c r="T37" s="3">
        <f t="shared" si="61"/>
        <v>0</v>
      </c>
      <c r="U37" s="3">
        <f t="shared" si="61"/>
        <v>0</v>
      </c>
      <c r="V37" s="3">
        <f t="shared" si="61"/>
        <v>0</v>
      </c>
      <c r="W37" s="3">
        <f t="shared" si="61"/>
        <v>0</v>
      </c>
      <c r="X37" s="3">
        <f t="shared" si="61"/>
        <v>0</v>
      </c>
      <c r="Y37" s="3">
        <f t="shared" si="61"/>
        <v>0</v>
      </c>
      <c r="Z37" s="3">
        <f t="shared" si="61"/>
        <v>0</v>
      </c>
      <c r="AA37" s="3">
        <f t="shared" si="61"/>
        <v>0</v>
      </c>
      <c r="AB37" s="3">
        <f t="shared" si="61"/>
        <v>0</v>
      </c>
      <c r="AC37" s="3">
        <f t="shared" si="61"/>
        <v>0</v>
      </c>
      <c r="AD37" s="3">
        <f t="shared" si="61"/>
        <v>0</v>
      </c>
      <c r="AE37" s="3">
        <f t="shared" si="61"/>
        <v>0</v>
      </c>
      <c r="AF37" s="3">
        <f t="shared" si="61"/>
        <v>0</v>
      </c>
      <c r="AG37" s="3">
        <f t="shared" si="61"/>
        <v>0</v>
      </c>
      <c r="AH37" s="3">
        <f t="shared" si="61"/>
        <v>0</v>
      </c>
      <c r="AI37" s="3">
        <f t="shared" si="61"/>
        <v>0</v>
      </c>
      <c r="AJ37" s="3">
        <f t="shared" si="61"/>
        <v>0</v>
      </c>
      <c r="AK37" s="3">
        <f t="shared" si="61"/>
        <v>0</v>
      </c>
      <c r="AL37" s="3">
        <f t="shared" si="61"/>
        <v>0</v>
      </c>
      <c r="AM37" s="3">
        <f t="shared" si="61"/>
        <v>0</v>
      </c>
      <c r="AN37" s="3">
        <f t="shared" si="61"/>
        <v>0</v>
      </c>
      <c r="AO37" s="3">
        <f t="shared" si="61"/>
        <v>0</v>
      </c>
      <c r="AP37" s="3">
        <f t="shared" si="61"/>
        <v>0</v>
      </c>
      <c r="AQ37" s="3">
        <f t="shared" si="61"/>
        <v>0</v>
      </c>
      <c r="AR37" s="3">
        <f t="shared" si="61"/>
        <v>0</v>
      </c>
      <c r="AS37" s="3">
        <f t="shared" si="61"/>
        <v>0</v>
      </c>
      <c r="AT37" s="3">
        <f t="shared" si="61"/>
        <v>0</v>
      </c>
      <c r="AU37" s="3">
        <f t="shared" si="61"/>
        <v>0</v>
      </c>
      <c r="AV37" s="3">
        <f t="shared" si="61"/>
        <v>0</v>
      </c>
      <c r="AW37" s="3">
        <f t="shared" si="61"/>
        <v>0</v>
      </c>
      <c r="AX37" s="3">
        <f t="shared" si="61"/>
        <v>0</v>
      </c>
      <c r="AY37" s="3">
        <f t="shared" si="61"/>
        <v>0</v>
      </c>
      <c r="AZ37" s="3">
        <f t="shared" si="61"/>
        <v>0</v>
      </c>
      <c r="BA37" s="3">
        <f t="shared" si="61"/>
        <v>0</v>
      </c>
      <c r="BB37" s="3">
        <f t="shared" si="61"/>
        <v>0</v>
      </c>
      <c r="BC37" s="3">
        <f t="shared" si="61"/>
        <v>0</v>
      </c>
      <c r="BD37" s="3">
        <f t="shared" si="61"/>
        <v>0</v>
      </c>
      <c r="BE37" s="3">
        <f t="shared" si="61"/>
        <v>0</v>
      </c>
      <c r="BF37" s="3">
        <f t="shared" si="61"/>
        <v>0</v>
      </c>
      <c r="BG37" s="3">
        <f t="shared" si="61"/>
        <v>0</v>
      </c>
      <c r="BH37" s="3">
        <f t="shared" si="61"/>
        <v>0</v>
      </c>
      <c r="BI37" s="3">
        <f t="shared" si="61"/>
        <v>0</v>
      </c>
      <c r="BJ37" s="3">
        <f t="shared" si="61"/>
        <v>0</v>
      </c>
      <c r="BK37" s="3">
        <f t="shared" si="61"/>
        <v>0</v>
      </c>
      <c r="BL37" s="3">
        <f t="shared" si="61"/>
        <v>0</v>
      </c>
      <c r="BM37" s="3">
        <f t="shared" si="61"/>
        <v>0</v>
      </c>
      <c r="BN37" s="3">
        <f t="shared" si="61"/>
        <v>0</v>
      </c>
      <c r="BO37" s="3">
        <f t="shared" si="61"/>
        <v>0</v>
      </c>
      <c r="BP37" s="3">
        <f t="shared" si="61"/>
        <v>0</v>
      </c>
      <c r="BQ37" s="3">
        <f t="shared" si="61"/>
        <v>0</v>
      </c>
      <c r="BR37" s="3">
        <f t="shared" si="61"/>
        <v>0</v>
      </c>
      <c r="BS37" s="3">
        <f t="shared" si="61"/>
        <v>0</v>
      </c>
      <c r="BT37" s="3">
        <f t="shared" si="61"/>
        <v>0</v>
      </c>
      <c r="BU37" s="3">
        <f t="shared" si="61"/>
        <v>0</v>
      </c>
      <c r="BV37" s="3">
        <f t="shared" si="61"/>
        <v>0</v>
      </c>
      <c r="BW37" s="3">
        <f t="shared" si="61"/>
        <v>0</v>
      </c>
      <c r="BX37" s="3">
        <f t="shared" si="62"/>
        <v>0</v>
      </c>
      <c r="BY37" s="3">
        <f t="shared" si="62"/>
        <v>0</v>
      </c>
      <c r="BZ37" s="3">
        <f t="shared" si="62"/>
        <v>0</v>
      </c>
      <c r="CA37" s="3">
        <f t="shared" si="62"/>
        <v>0</v>
      </c>
      <c r="CB37" s="3">
        <f t="shared" si="62"/>
        <v>0</v>
      </c>
      <c r="CC37" s="3">
        <f t="shared" si="62"/>
        <v>0</v>
      </c>
      <c r="CD37" s="3">
        <f t="shared" si="62"/>
        <v>0</v>
      </c>
      <c r="CE37" s="3">
        <f t="shared" si="62"/>
        <v>0</v>
      </c>
      <c r="CF37" s="3">
        <f t="shared" si="62"/>
        <v>0</v>
      </c>
      <c r="CG37" s="3">
        <f t="shared" si="62"/>
        <v>0</v>
      </c>
      <c r="CH37" s="3">
        <f t="shared" si="62"/>
        <v>0</v>
      </c>
      <c r="CI37" s="3">
        <f t="shared" si="62"/>
        <v>0</v>
      </c>
      <c r="CJ37" s="3">
        <f t="shared" si="62"/>
        <v>0</v>
      </c>
      <c r="CK37" s="3">
        <f t="shared" si="62"/>
        <v>0</v>
      </c>
      <c r="CL37" s="3">
        <f t="shared" si="62"/>
        <v>0</v>
      </c>
      <c r="CM37" s="3">
        <f t="shared" si="62"/>
        <v>0</v>
      </c>
      <c r="CN37" s="3">
        <f t="shared" si="62"/>
        <v>0</v>
      </c>
      <c r="CO37" s="3">
        <f t="shared" si="62"/>
        <v>0</v>
      </c>
      <c r="CP37" s="3">
        <f t="shared" si="62"/>
        <v>0</v>
      </c>
      <c r="CQ37" s="3">
        <f t="shared" si="62"/>
        <v>0</v>
      </c>
      <c r="CR37" s="3">
        <f t="shared" si="62"/>
        <v>0</v>
      </c>
      <c r="CS37" s="3">
        <f t="shared" si="62"/>
        <v>0</v>
      </c>
      <c r="CT37" s="3">
        <f t="shared" si="62"/>
        <v>0</v>
      </c>
      <c r="CU37" s="3">
        <f t="shared" si="62"/>
        <v>0</v>
      </c>
      <c r="CV37" s="3">
        <f t="shared" si="62"/>
        <v>0</v>
      </c>
      <c r="CW37" s="3">
        <f t="shared" si="62"/>
        <v>5</v>
      </c>
      <c r="CX37" s="3">
        <f t="shared" si="62"/>
        <v>5</v>
      </c>
      <c r="CY37" s="3">
        <f t="shared" si="62"/>
        <v>5</v>
      </c>
      <c r="CZ37" s="3">
        <f t="shared" si="62"/>
        <v>5</v>
      </c>
      <c r="DA37" s="3">
        <f t="shared" si="62"/>
        <v>5</v>
      </c>
      <c r="DB37" s="3">
        <f t="shared" si="62"/>
        <v>5</v>
      </c>
      <c r="DC37" s="3">
        <f t="shared" si="62"/>
        <v>5</v>
      </c>
      <c r="DD37" s="3">
        <f t="shared" si="62"/>
        <v>5</v>
      </c>
      <c r="DE37" s="3">
        <f t="shared" si="62"/>
        <v>5</v>
      </c>
      <c r="DF37" s="3">
        <f t="shared" si="62"/>
        <v>5</v>
      </c>
      <c r="DG37" s="3">
        <f t="shared" si="62"/>
        <v>5</v>
      </c>
      <c r="DH37" s="3">
        <f t="shared" si="62"/>
        <v>5</v>
      </c>
      <c r="DI37" s="3">
        <f t="shared" si="62"/>
        <v>5</v>
      </c>
      <c r="DJ37" s="3">
        <f t="shared" si="62"/>
        <v>5</v>
      </c>
      <c r="DK37" s="3">
        <f t="shared" si="62"/>
        <v>5</v>
      </c>
      <c r="DL37" s="3">
        <f t="shared" si="62"/>
        <v>5</v>
      </c>
      <c r="DM37" s="3">
        <f t="shared" si="62"/>
        <v>5</v>
      </c>
      <c r="DN37" s="3">
        <f t="shared" si="62"/>
        <v>5</v>
      </c>
      <c r="DO37" s="3">
        <f t="shared" si="62"/>
        <v>5</v>
      </c>
      <c r="DP37" s="3">
        <f t="shared" si="62"/>
        <v>5</v>
      </c>
      <c r="DQ37" s="3">
        <f t="shared" si="62"/>
        <v>5</v>
      </c>
      <c r="DR37" s="3">
        <f t="shared" si="62"/>
        <v>5</v>
      </c>
      <c r="DS37" s="3">
        <f t="shared" si="62"/>
        <v>5</v>
      </c>
      <c r="DT37" s="3">
        <f t="shared" si="62"/>
        <v>5</v>
      </c>
      <c r="DU37" s="3">
        <f t="shared" si="62"/>
        <v>5</v>
      </c>
      <c r="DV37" s="3">
        <f t="shared" si="62"/>
        <v>5</v>
      </c>
      <c r="DW37" s="3">
        <f t="shared" si="62"/>
        <v>5</v>
      </c>
      <c r="DX37" s="3">
        <f t="shared" si="62"/>
        <v>5</v>
      </c>
      <c r="DY37" s="3">
        <f t="shared" si="62"/>
        <v>5</v>
      </c>
      <c r="DZ37" s="3">
        <f t="shared" si="62"/>
        <v>5</v>
      </c>
      <c r="EA37" s="3">
        <f t="shared" si="62"/>
        <v>5</v>
      </c>
      <c r="EB37" s="3">
        <f t="shared" si="62"/>
        <v>5</v>
      </c>
      <c r="EC37" s="3">
        <f t="shared" si="62"/>
        <v>5</v>
      </c>
      <c r="ED37" s="3">
        <f t="shared" si="62"/>
        <v>5</v>
      </c>
      <c r="EE37" s="3">
        <f t="shared" si="62"/>
        <v>5</v>
      </c>
      <c r="EF37" s="3">
        <f t="shared" si="62"/>
        <v>5</v>
      </c>
      <c r="EG37" s="3">
        <f t="shared" si="62"/>
        <v>5</v>
      </c>
      <c r="EH37" s="3">
        <f t="shared" si="62"/>
        <v>5</v>
      </c>
      <c r="EI37" s="3">
        <f t="shared" si="62"/>
        <v>5</v>
      </c>
      <c r="EJ37" s="3">
        <f t="shared" si="63"/>
        <v>5</v>
      </c>
      <c r="EK37" s="3">
        <f t="shared" si="63"/>
        <v>5</v>
      </c>
      <c r="EL37" s="3">
        <f t="shared" si="63"/>
        <v>5</v>
      </c>
      <c r="EM37" s="3">
        <f t="shared" si="63"/>
        <v>5</v>
      </c>
      <c r="EN37" s="3">
        <f t="shared" si="63"/>
        <v>5</v>
      </c>
      <c r="EO37" s="3">
        <f t="shared" si="63"/>
        <v>5</v>
      </c>
      <c r="EP37" s="3">
        <f t="shared" si="63"/>
        <v>5</v>
      </c>
      <c r="EQ37" s="3">
        <f t="shared" si="63"/>
        <v>5</v>
      </c>
      <c r="ER37" s="3">
        <f t="shared" si="63"/>
        <v>5</v>
      </c>
      <c r="ES37" s="3">
        <f t="shared" si="63"/>
        <v>5</v>
      </c>
      <c r="ET37" s="3">
        <f t="shared" si="63"/>
        <v>5</v>
      </c>
      <c r="EU37" s="3">
        <f t="shared" si="63"/>
        <v>5</v>
      </c>
      <c r="EV37" s="3">
        <f t="shared" si="63"/>
        <v>5</v>
      </c>
      <c r="EW37" s="3">
        <f t="shared" si="63"/>
        <v>5</v>
      </c>
      <c r="EX37" s="3">
        <f t="shared" si="63"/>
        <v>5</v>
      </c>
      <c r="EY37" s="3">
        <f t="shared" si="63"/>
        <v>5</v>
      </c>
      <c r="EZ37" s="3">
        <f t="shared" si="63"/>
        <v>5</v>
      </c>
      <c r="FA37" s="3">
        <f t="shared" si="63"/>
        <v>5</v>
      </c>
      <c r="FB37" s="3">
        <f t="shared" si="63"/>
        <v>5</v>
      </c>
      <c r="FC37" s="3">
        <f t="shared" si="63"/>
        <v>5</v>
      </c>
      <c r="FD37" s="3">
        <f t="shared" si="63"/>
        <v>5</v>
      </c>
      <c r="FE37" s="3">
        <f t="shared" si="63"/>
        <v>5</v>
      </c>
      <c r="FF37" s="3">
        <f t="shared" si="63"/>
        <v>5</v>
      </c>
      <c r="FG37" s="3">
        <f t="shared" si="63"/>
        <v>5</v>
      </c>
      <c r="FH37" s="3">
        <f t="shared" si="63"/>
        <v>5</v>
      </c>
      <c r="FI37" s="3">
        <f t="shared" si="63"/>
        <v>5</v>
      </c>
      <c r="FJ37" s="3">
        <f t="shared" si="63"/>
        <v>5</v>
      </c>
      <c r="FK37" s="3">
        <f t="shared" si="63"/>
        <v>5</v>
      </c>
      <c r="FL37" s="3">
        <f t="shared" si="63"/>
        <v>5</v>
      </c>
      <c r="FM37" s="3">
        <f t="shared" si="63"/>
        <v>5</v>
      </c>
      <c r="FN37" s="3">
        <f t="shared" si="63"/>
        <v>5</v>
      </c>
      <c r="FO37" s="3">
        <f t="shared" si="63"/>
        <v>5</v>
      </c>
      <c r="FP37" s="3">
        <f t="shared" si="63"/>
        <v>5</v>
      </c>
      <c r="FQ37" s="3">
        <f t="shared" si="63"/>
        <v>5</v>
      </c>
      <c r="FR37" s="3">
        <f t="shared" si="63"/>
        <v>5</v>
      </c>
      <c r="FS37" s="3">
        <f t="shared" si="63"/>
        <v>5</v>
      </c>
      <c r="FT37" s="3">
        <f t="shared" si="63"/>
        <v>5</v>
      </c>
      <c r="FU37" s="3">
        <f t="shared" si="63"/>
        <v>5</v>
      </c>
      <c r="FV37" s="3">
        <f t="shared" si="63"/>
        <v>5</v>
      </c>
      <c r="FW37" s="3">
        <f t="shared" si="63"/>
        <v>5</v>
      </c>
      <c r="FX37" s="3">
        <f t="shared" si="63"/>
        <v>5</v>
      </c>
      <c r="FY37" s="3">
        <f t="shared" si="63"/>
        <v>5</v>
      </c>
      <c r="FZ37" s="3">
        <f t="shared" si="63"/>
        <v>5</v>
      </c>
      <c r="GA37" s="3">
        <f t="shared" si="63"/>
        <v>5</v>
      </c>
      <c r="GB37" s="3">
        <f t="shared" si="63"/>
        <v>5</v>
      </c>
      <c r="GC37" s="3">
        <f t="shared" si="63"/>
        <v>5</v>
      </c>
      <c r="GD37" s="3">
        <f t="shared" si="63"/>
        <v>5</v>
      </c>
      <c r="GE37" s="3">
        <f t="shared" si="63"/>
        <v>5</v>
      </c>
      <c r="GF37" s="3">
        <f t="shared" si="63"/>
        <v>5</v>
      </c>
      <c r="GG37" s="3">
        <f t="shared" si="63"/>
        <v>5</v>
      </c>
      <c r="GH37" s="3">
        <f t="shared" si="63"/>
        <v>5</v>
      </c>
      <c r="GI37" s="3">
        <f t="shared" si="63"/>
        <v>5</v>
      </c>
      <c r="GJ37" s="3">
        <f t="shared" si="63"/>
        <v>0</v>
      </c>
      <c r="GK37" s="3">
        <f t="shared" si="63"/>
        <v>0</v>
      </c>
      <c r="GL37" s="3">
        <f t="shared" si="63"/>
        <v>0</v>
      </c>
      <c r="GM37" s="3">
        <f t="shared" si="63"/>
        <v>0</v>
      </c>
      <c r="GN37" s="3">
        <f t="shared" si="63"/>
        <v>0</v>
      </c>
      <c r="GO37" s="3">
        <f t="shared" si="63"/>
        <v>0</v>
      </c>
      <c r="GP37" s="3">
        <f t="shared" si="63"/>
        <v>0</v>
      </c>
      <c r="GQ37" s="3">
        <f t="shared" si="63"/>
        <v>0</v>
      </c>
      <c r="GR37" s="3">
        <f t="shared" si="63"/>
        <v>0</v>
      </c>
      <c r="GS37" s="3">
        <f t="shared" si="63"/>
        <v>0</v>
      </c>
      <c r="GT37" s="3">
        <f t="shared" si="63"/>
        <v>0</v>
      </c>
      <c r="GU37" s="3">
        <f t="shared" si="63"/>
        <v>0</v>
      </c>
      <c r="GV37" s="3">
        <f t="shared" si="64"/>
        <v>0</v>
      </c>
      <c r="GW37" s="3">
        <f t="shared" si="64"/>
        <v>0</v>
      </c>
      <c r="GX37" s="3">
        <f t="shared" si="64"/>
        <v>0</v>
      </c>
      <c r="GY37" s="3">
        <f t="shared" si="64"/>
        <v>0</v>
      </c>
      <c r="GZ37" s="3">
        <f t="shared" si="64"/>
        <v>0</v>
      </c>
      <c r="HA37" s="3">
        <f t="shared" si="64"/>
        <v>0</v>
      </c>
      <c r="HB37" s="3">
        <f t="shared" si="64"/>
        <v>0</v>
      </c>
      <c r="HC37" s="3">
        <f t="shared" si="64"/>
        <v>0</v>
      </c>
      <c r="HD37" s="3">
        <f t="shared" si="64"/>
        <v>0</v>
      </c>
      <c r="HE37" s="3">
        <f t="shared" si="64"/>
        <v>0</v>
      </c>
      <c r="HF37" s="3">
        <f t="shared" si="64"/>
        <v>0</v>
      </c>
      <c r="HG37" s="3">
        <f t="shared" si="64"/>
        <v>0</v>
      </c>
      <c r="HH37" s="3">
        <f t="shared" si="64"/>
        <v>0</v>
      </c>
      <c r="HI37" s="3">
        <f t="shared" si="64"/>
        <v>0</v>
      </c>
      <c r="HJ37" s="3">
        <f t="shared" si="64"/>
        <v>0</v>
      </c>
      <c r="HK37" s="3">
        <f t="shared" si="64"/>
        <v>0</v>
      </c>
      <c r="HL37" s="3">
        <f t="shared" si="64"/>
        <v>0</v>
      </c>
      <c r="HM37" s="3">
        <f t="shared" si="64"/>
        <v>0</v>
      </c>
      <c r="HN37" s="3">
        <f t="shared" si="64"/>
        <v>0</v>
      </c>
      <c r="HO37" s="3">
        <f t="shared" si="64"/>
        <v>0</v>
      </c>
      <c r="HP37" s="3">
        <f t="shared" si="64"/>
        <v>0</v>
      </c>
      <c r="HQ37" s="3">
        <f t="shared" si="64"/>
        <v>0</v>
      </c>
      <c r="HR37" s="3">
        <f t="shared" si="64"/>
        <v>0</v>
      </c>
      <c r="HS37" s="3">
        <f t="shared" si="64"/>
        <v>0</v>
      </c>
      <c r="HT37" s="3">
        <f t="shared" si="64"/>
        <v>0</v>
      </c>
      <c r="HU37" s="3">
        <f t="shared" si="64"/>
        <v>0</v>
      </c>
      <c r="HV37" s="3">
        <f t="shared" si="64"/>
        <v>0</v>
      </c>
      <c r="HW37" s="3">
        <f t="shared" si="64"/>
        <v>0</v>
      </c>
      <c r="HX37" s="3">
        <f t="shared" si="64"/>
        <v>0</v>
      </c>
      <c r="HY37" s="3">
        <f t="shared" si="64"/>
        <v>0</v>
      </c>
      <c r="HZ37" s="3">
        <f t="shared" si="64"/>
        <v>0</v>
      </c>
      <c r="IA37" s="3">
        <f t="shared" si="64"/>
        <v>0</v>
      </c>
      <c r="IB37" s="3">
        <f t="shared" si="64"/>
        <v>0</v>
      </c>
      <c r="IC37" s="3">
        <f t="shared" si="64"/>
        <v>0</v>
      </c>
      <c r="ID37" s="3">
        <f t="shared" si="64"/>
        <v>0</v>
      </c>
      <c r="IE37" s="3">
        <f t="shared" si="64"/>
        <v>0</v>
      </c>
      <c r="IF37" s="3">
        <f t="shared" si="64"/>
        <v>0</v>
      </c>
      <c r="IG37" s="3">
        <f t="shared" si="64"/>
        <v>0</v>
      </c>
      <c r="IH37" s="3">
        <f t="shared" si="64"/>
        <v>0</v>
      </c>
      <c r="II37" s="3">
        <f t="shared" si="64"/>
        <v>0</v>
      </c>
      <c r="IJ37" s="3">
        <f t="shared" si="64"/>
        <v>0</v>
      </c>
      <c r="IK37" s="3">
        <f t="shared" si="64"/>
        <v>0</v>
      </c>
      <c r="IL37" s="3">
        <f t="shared" si="64"/>
        <v>0</v>
      </c>
      <c r="IM37" s="3">
        <f t="shared" si="64"/>
        <v>0</v>
      </c>
      <c r="IN37" s="3">
        <f t="shared" si="64"/>
        <v>0</v>
      </c>
      <c r="IO37" s="3">
        <f t="shared" si="64"/>
        <v>0</v>
      </c>
      <c r="IP37" s="3">
        <f t="shared" si="64"/>
        <v>0</v>
      </c>
      <c r="IQ37" s="3">
        <f t="shared" si="64"/>
        <v>0</v>
      </c>
      <c r="IR37" s="3">
        <f t="shared" si="64"/>
        <v>0</v>
      </c>
      <c r="IS37" s="3">
        <f t="shared" si="64"/>
        <v>0</v>
      </c>
      <c r="IT37" s="3">
        <f t="shared" si="64"/>
        <v>0</v>
      </c>
      <c r="IU37" s="3">
        <f t="shared" si="64"/>
        <v>0</v>
      </c>
      <c r="IV37" s="3">
        <f t="shared" si="64"/>
        <v>0</v>
      </c>
      <c r="IW37" s="3">
        <f t="shared" si="64"/>
        <v>0</v>
      </c>
      <c r="IX37" s="3">
        <f t="shared" si="64"/>
        <v>0</v>
      </c>
      <c r="IY37" s="3">
        <f t="shared" si="64"/>
        <v>0</v>
      </c>
      <c r="IZ37" s="3">
        <f t="shared" si="64"/>
        <v>0</v>
      </c>
      <c r="JA37" s="3">
        <f t="shared" si="64"/>
        <v>0</v>
      </c>
      <c r="JB37" s="3">
        <f t="shared" si="64"/>
        <v>0</v>
      </c>
      <c r="JC37" s="3">
        <f t="shared" si="64"/>
        <v>0</v>
      </c>
      <c r="JD37" s="3">
        <f t="shared" si="64"/>
        <v>0</v>
      </c>
      <c r="JE37" s="3">
        <f t="shared" si="64"/>
        <v>0</v>
      </c>
      <c r="JF37" s="3">
        <f t="shared" si="64"/>
        <v>0</v>
      </c>
      <c r="JG37" s="3">
        <f t="shared" si="64"/>
        <v>0</v>
      </c>
      <c r="JH37" s="3">
        <f t="shared" si="65"/>
        <v>0</v>
      </c>
      <c r="JI37" s="3">
        <f t="shared" si="65"/>
        <v>0</v>
      </c>
      <c r="JJ37" s="3">
        <f t="shared" si="65"/>
        <v>0</v>
      </c>
      <c r="JK37" s="3">
        <f t="shared" si="65"/>
        <v>0</v>
      </c>
      <c r="JL37" s="3">
        <f t="shared" si="65"/>
        <v>0</v>
      </c>
      <c r="JM37" s="3">
        <f t="shared" si="65"/>
        <v>0</v>
      </c>
      <c r="JN37" s="3">
        <f t="shared" si="65"/>
        <v>0</v>
      </c>
      <c r="JO37" s="3">
        <f t="shared" si="65"/>
        <v>0</v>
      </c>
      <c r="JP37" s="3">
        <f t="shared" si="65"/>
        <v>0</v>
      </c>
      <c r="JQ37" s="3">
        <f t="shared" si="65"/>
        <v>0</v>
      </c>
      <c r="JR37" s="3">
        <f t="shared" si="65"/>
        <v>0</v>
      </c>
      <c r="JS37" s="3">
        <f t="shared" si="65"/>
        <v>0</v>
      </c>
      <c r="JT37" s="3">
        <f t="shared" si="65"/>
        <v>0</v>
      </c>
      <c r="JU37" s="3">
        <f t="shared" si="65"/>
        <v>0</v>
      </c>
      <c r="JV37" s="3">
        <f t="shared" si="65"/>
        <v>0</v>
      </c>
      <c r="JW37" s="3">
        <f t="shared" si="65"/>
        <v>0</v>
      </c>
      <c r="JX37" s="3">
        <f t="shared" si="65"/>
        <v>0</v>
      </c>
      <c r="JY37" s="3">
        <f t="shared" si="65"/>
        <v>0</v>
      </c>
      <c r="JZ37" s="3">
        <f t="shared" si="65"/>
        <v>0</v>
      </c>
      <c r="KA37" s="3">
        <f t="shared" si="65"/>
        <v>0</v>
      </c>
      <c r="KB37" s="3">
        <f t="shared" si="65"/>
        <v>0</v>
      </c>
      <c r="KC37" s="3">
        <f t="shared" si="65"/>
        <v>0</v>
      </c>
      <c r="KD37" s="3">
        <f t="shared" si="65"/>
        <v>0</v>
      </c>
      <c r="KE37" s="3">
        <f t="shared" si="65"/>
        <v>0</v>
      </c>
      <c r="KF37" s="3">
        <f t="shared" si="65"/>
        <v>0</v>
      </c>
      <c r="KG37" s="3">
        <f t="shared" si="65"/>
        <v>0</v>
      </c>
      <c r="KH37" s="3">
        <f t="shared" si="65"/>
        <v>0</v>
      </c>
      <c r="KI37" s="3">
        <f t="shared" si="65"/>
        <v>0</v>
      </c>
      <c r="KJ37" s="3">
        <f t="shared" si="65"/>
        <v>0</v>
      </c>
      <c r="KK37" s="3">
        <f t="shared" si="65"/>
        <v>0</v>
      </c>
      <c r="KL37" s="3">
        <f t="shared" si="65"/>
        <v>0</v>
      </c>
      <c r="KM37" s="3">
        <f t="shared" si="65"/>
        <v>0</v>
      </c>
      <c r="KN37" s="3">
        <f t="shared" si="65"/>
        <v>0</v>
      </c>
      <c r="KO37" s="3">
        <f t="shared" si="65"/>
        <v>0</v>
      </c>
      <c r="KP37" s="3">
        <f t="shared" si="65"/>
        <v>0</v>
      </c>
      <c r="KQ37" s="3">
        <f t="shared" si="65"/>
        <v>0</v>
      </c>
      <c r="KR37" s="3">
        <f t="shared" si="65"/>
        <v>0</v>
      </c>
      <c r="KS37" s="3">
        <f t="shared" si="65"/>
        <v>0</v>
      </c>
      <c r="KT37" s="3">
        <f t="shared" si="65"/>
        <v>0</v>
      </c>
      <c r="KU37" s="3">
        <f t="shared" si="65"/>
        <v>0</v>
      </c>
      <c r="KV37" s="3">
        <f t="shared" si="65"/>
        <v>0</v>
      </c>
      <c r="KW37" s="3">
        <f t="shared" si="65"/>
        <v>0</v>
      </c>
      <c r="KX37" s="3">
        <f t="shared" si="65"/>
        <v>0</v>
      </c>
      <c r="KY37" s="3">
        <f t="shared" si="65"/>
        <v>0</v>
      </c>
      <c r="KZ37" s="3">
        <f t="shared" si="65"/>
        <v>0</v>
      </c>
      <c r="LA37" s="3">
        <f t="shared" si="65"/>
        <v>0</v>
      </c>
      <c r="LB37" s="3">
        <f t="shared" si="65"/>
        <v>0</v>
      </c>
      <c r="LC37" s="3">
        <f t="shared" si="65"/>
        <v>0</v>
      </c>
      <c r="LD37" s="3">
        <f t="shared" si="65"/>
        <v>0</v>
      </c>
      <c r="LE37" s="3">
        <f t="shared" si="65"/>
        <v>0</v>
      </c>
      <c r="LF37" s="3">
        <f t="shared" si="65"/>
        <v>0</v>
      </c>
      <c r="LG37" s="3">
        <f t="shared" si="65"/>
        <v>0</v>
      </c>
      <c r="LH37" s="3">
        <f t="shared" si="65"/>
        <v>0</v>
      </c>
      <c r="LI37" s="3">
        <f t="shared" si="65"/>
        <v>0</v>
      </c>
      <c r="LJ37" s="3">
        <f t="shared" si="65"/>
        <v>0</v>
      </c>
      <c r="LK37" s="3">
        <f t="shared" si="65"/>
        <v>0</v>
      </c>
      <c r="LL37" s="3">
        <f t="shared" si="65"/>
        <v>0</v>
      </c>
      <c r="LM37" s="3">
        <f t="shared" si="65"/>
        <v>0</v>
      </c>
      <c r="LN37" s="3">
        <f t="shared" si="65"/>
        <v>0</v>
      </c>
      <c r="LO37" s="3">
        <f t="shared" si="65"/>
        <v>0</v>
      </c>
      <c r="LP37" s="3">
        <f t="shared" si="65"/>
        <v>0</v>
      </c>
      <c r="LQ37" s="3">
        <f t="shared" si="65"/>
        <v>0</v>
      </c>
      <c r="LR37" s="3">
        <f t="shared" si="65"/>
        <v>0</v>
      </c>
      <c r="LS37" s="3">
        <f t="shared" si="65"/>
        <v>0</v>
      </c>
      <c r="LT37" s="3">
        <f t="shared" si="66"/>
        <v>0</v>
      </c>
      <c r="LU37" s="3">
        <f t="shared" si="66"/>
        <v>0</v>
      </c>
      <c r="LV37" s="3">
        <f t="shared" si="66"/>
        <v>0</v>
      </c>
      <c r="LW37" s="3">
        <f t="shared" si="66"/>
        <v>0</v>
      </c>
      <c r="LX37" s="3">
        <f t="shared" si="66"/>
        <v>0</v>
      </c>
      <c r="LY37" s="3">
        <f t="shared" si="66"/>
        <v>0</v>
      </c>
      <c r="LZ37" s="3">
        <f t="shared" si="66"/>
        <v>0</v>
      </c>
      <c r="MA37" s="3">
        <f t="shared" si="66"/>
        <v>0</v>
      </c>
      <c r="MB37" s="3">
        <f t="shared" si="66"/>
        <v>0</v>
      </c>
      <c r="MC37" s="3">
        <f t="shared" si="66"/>
        <v>0</v>
      </c>
      <c r="MD37" s="3">
        <f t="shared" si="66"/>
        <v>0</v>
      </c>
      <c r="ME37" s="3">
        <f t="shared" si="66"/>
        <v>0</v>
      </c>
      <c r="MF37" s="3">
        <f t="shared" si="66"/>
        <v>0</v>
      </c>
      <c r="MG37" s="3">
        <f t="shared" si="66"/>
        <v>0</v>
      </c>
      <c r="MH37" s="3">
        <f t="shared" si="66"/>
        <v>0</v>
      </c>
      <c r="MI37" s="3">
        <f t="shared" si="66"/>
        <v>0</v>
      </c>
      <c r="MJ37" s="3">
        <f t="shared" si="66"/>
        <v>0</v>
      </c>
      <c r="MK37" s="3">
        <f t="shared" si="66"/>
        <v>0</v>
      </c>
      <c r="ML37" s="3">
        <f t="shared" si="66"/>
        <v>0</v>
      </c>
      <c r="MM37" s="3">
        <f t="shared" si="66"/>
        <v>0</v>
      </c>
      <c r="MN37" s="3">
        <f t="shared" si="66"/>
        <v>0</v>
      </c>
      <c r="MO37" s="3">
        <f t="shared" si="66"/>
        <v>0</v>
      </c>
      <c r="MP37" s="3">
        <f t="shared" si="66"/>
        <v>0</v>
      </c>
      <c r="MQ37" s="3">
        <f t="shared" si="66"/>
        <v>0</v>
      </c>
      <c r="MR37" s="3">
        <f t="shared" si="66"/>
        <v>0</v>
      </c>
      <c r="MS37" s="3">
        <f t="shared" si="66"/>
        <v>0</v>
      </c>
      <c r="MT37" s="3">
        <f t="shared" si="66"/>
        <v>0</v>
      </c>
      <c r="MU37" s="3">
        <f t="shared" si="66"/>
        <v>0</v>
      </c>
      <c r="MV37" s="3">
        <f t="shared" si="66"/>
        <v>0</v>
      </c>
      <c r="MW37" s="3">
        <f t="shared" si="66"/>
        <v>0</v>
      </c>
      <c r="MX37" s="3">
        <f t="shared" si="66"/>
        <v>0</v>
      </c>
      <c r="MY37" s="3">
        <f t="shared" si="66"/>
        <v>0</v>
      </c>
      <c r="MZ37" s="3">
        <f t="shared" si="66"/>
        <v>0</v>
      </c>
      <c r="NA37" s="3">
        <f t="shared" si="66"/>
        <v>0</v>
      </c>
      <c r="NB37" s="3">
        <f t="shared" si="66"/>
        <v>0</v>
      </c>
      <c r="NC37" s="3">
        <f t="shared" si="66"/>
        <v>0</v>
      </c>
      <c r="ND37" s="3">
        <f t="shared" si="66"/>
        <v>0</v>
      </c>
      <c r="NE37" s="3">
        <f t="shared" si="66"/>
        <v>0</v>
      </c>
      <c r="NF37" s="3">
        <f t="shared" si="66"/>
        <v>0</v>
      </c>
      <c r="NG37" s="3">
        <f t="shared" si="66"/>
        <v>0</v>
      </c>
    </row>
    <row r="38" spans="1:371" x14ac:dyDescent="0.2">
      <c r="C38" s="25" t="str">
        <f>D192</f>
        <v>Bellenbeluchting</v>
      </c>
      <c r="D38" t="str">
        <f>Input!F143</f>
        <v>Bellen-beluchting</v>
      </c>
      <c r="E38" cm="1">
        <f t="array" ref="E38">SUM((($C$35=$C$170:$C$244)*(C38=$D$170:$D$244)*(D38=$E$170:$E$244)*($F$170:$F$244)))</f>
        <v>10</v>
      </c>
      <c r="F38">
        <v>1</v>
      </c>
      <c r="G38">
        <f>F38/SUM($F$36:$F$39)</f>
        <v>0.25</v>
      </c>
      <c r="H38">
        <f t="shared" ref="H38" si="68">I37</f>
        <v>180</v>
      </c>
      <c r="I38">
        <f>360*SUM($G$36:G38)</f>
        <v>270</v>
      </c>
      <c r="J38" t="str">
        <f>Input!E143</f>
        <v>Bellenbeluchting</v>
      </c>
      <c r="K38" s="3">
        <f t="shared" ref="K38:Z39" si="69">IF(AND(K$9&gt;=$H38,K$9&lt;=$I38),$E38,0)</f>
        <v>0</v>
      </c>
      <c r="L38" s="3">
        <f t="shared" si="69"/>
        <v>0</v>
      </c>
      <c r="M38" s="3">
        <f t="shared" si="69"/>
        <v>0</v>
      </c>
      <c r="N38" s="3">
        <f t="shared" si="69"/>
        <v>0</v>
      </c>
      <c r="O38" s="3">
        <f t="shared" si="69"/>
        <v>0</v>
      </c>
      <c r="P38" s="3">
        <f t="shared" si="69"/>
        <v>0</v>
      </c>
      <c r="Q38" s="3">
        <f t="shared" si="69"/>
        <v>0</v>
      </c>
      <c r="R38" s="3">
        <f t="shared" si="69"/>
        <v>0</v>
      </c>
      <c r="S38" s="3">
        <f t="shared" si="69"/>
        <v>0</v>
      </c>
      <c r="T38" s="3">
        <f t="shared" si="69"/>
        <v>0</v>
      </c>
      <c r="U38" s="3">
        <f t="shared" si="69"/>
        <v>0</v>
      </c>
      <c r="V38" s="3">
        <f t="shared" si="69"/>
        <v>0</v>
      </c>
      <c r="W38" s="3">
        <f t="shared" si="69"/>
        <v>0</v>
      </c>
      <c r="X38" s="3">
        <f t="shared" si="69"/>
        <v>0</v>
      </c>
      <c r="Y38" s="3">
        <f t="shared" si="69"/>
        <v>0</v>
      </c>
      <c r="Z38" s="3">
        <f t="shared" si="69"/>
        <v>0</v>
      </c>
      <c r="AA38" s="3">
        <f t="shared" si="61"/>
        <v>0</v>
      </c>
      <c r="AB38" s="3">
        <f t="shared" si="61"/>
        <v>0</v>
      </c>
      <c r="AC38" s="3">
        <f t="shared" si="61"/>
        <v>0</v>
      </c>
      <c r="AD38" s="3">
        <f t="shared" si="61"/>
        <v>0</v>
      </c>
      <c r="AE38" s="3">
        <f t="shared" si="61"/>
        <v>0</v>
      </c>
      <c r="AF38" s="3">
        <f t="shared" si="61"/>
        <v>0</v>
      </c>
      <c r="AG38" s="3">
        <f t="shared" si="61"/>
        <v>0</v>
      </c>
      <c r="AH38" s="3">
        <f t="shared" si="61"/>
        <v>0</v>
      </c>
      <c r="AI38" s="3">
        <f t="shared" si="61"/>
        <v>0</v>
      </c>
      <c r="AJ38" s="3">
        <f t="shared" si="61"/>
        <v>0</v>
      </c>
      <c r="AK38" s="3">
        <f t="shared" si="61"/>
        <v>0</v>
      </c>
      <c r="AL38" s="3">
        <f t="shared" si="61"/>
        <v>0</v>
      </c>
      <c r="AM38" s="3">
        <f t="shared" si="61"/>
        <v>0</v>
      </c>
      <c r="AN38" s="3">
        <f t="shared" si="61"/>
        <v>0</v>
      </c>
      <c r="AO38" s="3">
        <f t="shared" si="61"/>
        <v>0</v>
      </c>
      <c r="AP38" s="3">
        <f t="shared" si="61"/>
        <v>0</v>
      </c>
      <c r="AQ38" s="3">
        <f t="shared" si="61"/>
        <v>0</v>
      </c>
      <c r="AR38" s="3">
        <f t="shared" si="61"/>
        <v>0</v>
      </c>
      <c r="AS38" s="3">
        <f t="shared" si="61"/>
        <v>0</v>
      </c>
      <c r="AT38" s="3">
        <f t="shared" si="61"/>
        <v>0</v>
      </c>
      <c r="AU38" s="3">
        <f t="shared" si="61"/>
        <v>0</v>
      </c>
      <c r="AV38" s="3">
        <f t="shared" si="61"/>
        <v>0</v>
      </c>
      <c r="AW38" s="3">
        <f t="shared" si="61"/>
        <v>0</v>
      </c>
      <c r="AX38" s="3">
        <f t="shared" si="61"/>
        <v>0</v>
      </c>
      <c r="AY38" s="3">
        <f t="shared" si="61"/>
        <v>0</v>
      </c>
      <c r="AZ38" s="3">
        <f t="shared" si="61"/>
        <v>0</v>
      </c>
      <c r="BA38" s="3">
        <f t="shared" si="61"/>
        <v>0</v>
      </c>
      <c r="BB38" s="3">
        <f t="shared" si="61"/>
        <v>0</v>
      </c>
      <c r="BC38" s="3">
        <f t="shared" si="61"/>
        <v>0</v>
      </c>
      <c r="BD38" s="3">
        <f t="shared" si="61"/>
        <v>0</v>
      </c>
      <c r="BE38" s="3">
        <f t="shared" si="61"/>
        <v>0</v>
      </c>
      <c r="BF38" s="3">
        <f t="shared" si="61"/>
        <v>0</v>
      </c>
      <c r="BG38" s="3">
        <f t="shared" si="61"/>
        <v>0</v>
      </c>
      <c r="BH38" s="3">
        <f t="shared" si="61"/>
        <v>0</v>
      </c>
      <c r="BI38" s="3">
        <f t="shared" si="61"/>
        <v>0</v>
      </c>
      <c r="BJ38" s="3">
        <f t="shared" si="61"/>
        <v>0</v>
      </c>
      <c r="BK38" s="3">
        <f t="shared" si="61"/>
        <v>0</v>
      </c>
      <c r="BL38" s="3">
        <f t="shared" si="61"/>
        <v>0</v>
      </c>
      <c r="BM38" s="3">
        <f t="shared" si="61"/>
        <v>0</v>
      </c>
      <c r="BN38" s="3">
        <f t="shared" si="61"/>
        <v>0</v>
      </c>
      <c r="BO38" s="3">
        <f t="shared" si="61"/>
        <v>0</v>
      </c>
      <c r="BP38" s="3">
        <f t="shared" si="61"/>
        <v>0</v>
      </c>
      <c r="BQ38" s="3">
        <f t="shared" si="61"/>
        <v>0</v>
      </c>
      <c r="BR38" s="3">
        <f t="shared" si="61"/>
        <v>0</v>
      </c>
      <c r="BS38" s="3">
        <f t="shared" si="61"/>
        <v>0</v>
      </c>
      <c r="BT38" s="3">
        <f t="shared" si="61"/>
        <v>0</v>
      </c>
      <c r="BU38" s="3">
        <f t="shared" si="61"/>
        <v>0</v>
      </c>
      <c r="BV38" s="3">
        <f t="shared" si="61"/>
        <v>0</v>
      </c>
      <c r="BW38" s="3">
        <f t="shared" si="61"/>
        <v>0</v>
      </c>
      <c r="BX38" s="3">
        <f t="shared" si="62"/>
        <v>0</v>
      </c>
      <c r="BY38" s="3">
        <f t="shared" si="62"/>
        <v>0</v>
      </c>
      <c r="BZ38" s="3">
        <f t="shared" si="62"/>
        <v>0</v>
      </c>
      <c r="CA38" s="3">
        <f t="shared" si="62"/>
        <v>0</v>
      </c>
      <c r="CB38" s="3">
        <f t="shared" si="62"/>
        <v>0</v>
      </c>
      <c r="CC38" s="3">
        <f t="shared" si="62"/>
        <v>0</v>
      </c>
      <c r="CD38" s="3">
        <f t="shared" si="62"/>
        <v>0</v>
      </c>
      <c r="CE38" s="3">
        <f t="shared" si="62"/>
        <v>0</v>
      </c>
      <c r="CF38" s="3">
        <f t="shared" si="62"/>
        <v>0</v>
      </c>
      <c r="CG38" s="3">
        <f t="shared" si="62"/>
        <v>0</v>
      </c>
      <c r="CH38" s="3">
        <f t="shared" si="62"/>
        <v>0</v>
      </c>
      <c r="CI38" s="3">
        <f t="shared" si="62"/>
        <v>0</v>
      </c>
      <c r="CJ38" s="3">
        <f t="shared" si="62"/>
        <v>0</v>
      </c>
      <c r="CK38" s="3">
        <f t="shared" si="62"/>
        <v>0</v>
      </c>
      <c r="CL38" s="3">
        <f t="shared" si="62"/>
        <v>0</v>
      </c>
      <c r="CM38" s="3">
        <f t="shared" si="62"/>
        <v>0</v>
      </c>
      <c r="CN38" s="3">
        <f t="shared" si="62"/>
        <v>0</v>
      </c>
      <c r="CO38" s="3">
        <f t="shared" si="62"/>
        <v>0</v>
      </c>
      <c r="CP38" s="3">
        <f t="shared" si="62"/>
        <v>0</v>
      </c>
      <c r="CQ38" s="3">
        <f t="shared" si="62"/>
        <v>0</v>
      </c>
      <c r="CR38" s="3">
        <f t="shared" si="62"/>
        <v>0</v>
      </c>
      <c r="CS38" s="3">
        <f t="shared" si="62"/>
        <v>0</v>
      </c>
      <c r="CT38" s="3">
        <f t="shared" si="62"/>
        <v>0</v>
      </c>
      <c r="CU38" s="3">
        <f t="shared" si="62"/>
        <v>0</v>
      </c>
      <c r="CV38" s="3">
        <f t="shared" si="62"/>
        <v>0</v>
      </c>
      <c r="CW38" s="3">
        <f t="shared" si="62"/>
        <v>0</v>
      </c>
      <c r="CX38" s="3">
        <f t="shared" si="62"/>
        <v>0</v>
      </c>
      <c r="CY38" s="3">
        <f t="shared" si="62"/>
        <v>0</v>
      </c>
      <c r="CZ38" s="3">
        <f t="shared" si="62"/>
        <v>0</v>
      </c>
      <c r="DA38" s="3">
        <f t="shared" si="62"/>
        <v>0</v>
      </c>
      <c r="DB38" s="3">
        <f t="shared" si="62"/>
        <v>0</v>
      </c>
      <c r="DC38" s="3">
        <f t="shared" si="62"/>
        <v>0</v>
      </c>
      <c r="DD38" s="3">
        <f t="shared" si="62"/>
        <v>0</v>
      </c>
      <c r="DE38" s="3">
        <f t="shared" si="62"/>
        <v>0</v>
      </c>
      <c r="DF38" s="3">
        <f t="shared" si="62"/>
        <v>0</v>
      </c>
      <c r="DG38" s="3">
        <f t="shared" si="62"/>
        <v>0</v>
      </c>
      <c r="DH38" s="3">
        <f t="shared" si="62"/>
        <v>0</v>
      </c>
      <c r="DI38" s="3">
        <f t="shared" si="62"/>
        <v>0</v>
      </c>
      <c r="DJ38" s="3">
        <f t="shared" si="62"/>
        <v>0</v>
      </c>
      <c r="DK38" s="3">
        <f t="shared" si="62"/>
        <v>0</v>
      </c>
      <c r="DL38" s="3">
        <f t="shared" si="62"/>
        <v>0</v>
      </c>
      <c r="DM38" s="3">
        <f t="shared" si="62"/>
        <v>0</v>
      </c>
      <c r="DN38" s="3">
        <f t="shared" si="62"/>
        <v>0</v>
      </c>
      <c r="DO38" s="3">
        <f t="shared" si="62"/>
        <v>0</v>
      </c>
      <c r="DP38" s="3">
        <f t="shared" si="62"/>
        <v>0</v>
      </c>
      <c r="DQ38" s="3">
        <f t="shared" si="62"/>
        <v>0</v>
      </c>
      <c r="DR38" s="3">
        <f t="shared" si="62"/>
        <v>0</v>
      </c>
      <c r="DS38" s="3">
        <f t="shared" si="62"/>
        <v>0</v>
      </c>
      <c r="DT38" s="3">
        <f t="shared" si="62"/>
        <v>0</v>
      </c>
      <c r="DU38" s="3">
        <f t="shared" si="62"/>
        <v>0</v>
      </c>
      <c r="DV38" s="3">
        <f t="shared" si="62"/>
        <v>0</v>
      </c>
      <c r="DW38" s="3">
        <f t="shared" si="62"/>
        <v>0</v>
      </c>
      <c r="DX38" s="3">
        <f t="shared" si="62"/>
        <v>0</v>
      </c>
      <c r="DY38" s="3">
        <f t="shared" si="62"/>
        <v>0</v>
      </c>
      <c r="DZ38" s="3">
        <f t="shared" si="62"/>
        <v>0</v>
      </c>
      <c r="EA38" s="3">
        <f t="shared" si="62"/>
        <v>0</v>
      </c>
      <c r="EB38" s="3">
        <f t="shared" si="62"/>
        <v>0</v>
      </c>
      <c r="EC38" s="3">
        <f t="shared" si="62"/>
        <v>0</v>
      </c>
      <c r="ED38" s="3">
        <f t="shared" si="62"/>
        <v>0</v>
      </c>
      <c r="EE38" s="3">
        <f t="shared" si="62"/>
        <v>0</v>
      </c>
      <c r="EF38" s="3">
        <f t="shared" si="62"/>
        <v>0</v>
      </c>
      <c r="EG38" s="3">
        <f t="shared" si="62"/>
        <v>0</v>
      </c>
      <c r="EH38" s="3">
        <f t="shared" si="62"/>
        <v>0</v>
      </c>
      <c r="EI38" s="3">
        <f t="shared" si="62"/>
        <v>0</v>
      </c>
      <c r="EJ38" s="3">
        <f t="shared" si="63"/>
        <v>0</v>
      </c>
      <c r="EK38" s="3">
        <f t="shared" si="63"/>
        <v>0</v>
      </c>
      <c r="EL38" s="3">
        <f t="shared" si="63"/>
        <v>0</v>
      </c>
      <c r="EM38" s="3">
        <f t="shared" si="63"/>
        <v>0</v>
      </c>
      <c r="EN38" s="3">
        <f t="shared" si="63"/>
        <v>0</v>
      </c>
      <c r="EO38" s="3">
        <f t="shared" si="63"/>
        <v>0</v>
      </c>
      <c r="EP38" s="3">
        <f t="shared" si="63"/>
        <v>0</v>
      </c>
      <c r="EQ38" s="3">
        <f t="shared" si="63"/>
        <v>0</v>
      </c>
      <c r="ER38" s="3">
        <f t="shared" si="63"/>
        <v>0</v>
      </c>
      <c r="ES38" s="3">
        <f t="shared" si="63"/>
        <v>0</v>
      </c>
      <c r="ET38" s="3">
        <f t="shared" si="63"/>
        <v>0</v>
      </c>
      <c r="EU38" s="3">
        <f t="shared" si="63"/>
        <v>0</v>
      </c>
      <c r="EV38" s="3">
        <f t="shared" si="63"/>
        <v>0</v>
      </c>
      <c r="EW38" s="3">
        <f t="shared" si="63"/>
        <v>0</v>
      </c>
      <c r="EX38" s="3">
        <f t="shared" si="63"/>
        <v>0</v>
      </c>
      <c r="EY38" s="3">
        <f t="shared" si="63"/>
        <v>0</v>
      </c>
      <c r="EZ38" s="3">
        <f t="shared" si="63"/>
        <v>0</v>
      </c>
      <c r="FA38" s="3">
        <f t="shared" si="63"/>
        <v>0</v>
      </c>
      <c r="FB38" s="3">
        <f t="shared" si="63"/>
        <v>0</v>
      </c>
      <c r="FC38" s="3">
        <f t="shared" si="63"/>
        <v>0</v>
      </c>
      <c r="FD38" s="3">
        <f t="shared" si="63"/>
        <v>0</v>
      </c>
      <c r="FE38" s="3">
        <f t="shared" si="63"/>
        <v>0</v>
      </c>
      <c r="FF38" s="3">
        <f t="shared" si="63"/>
        <v>0</v>
      </c>
      <c r="FG38" s="3">
        <f t="shared" si="63"/>
        <v>0</v>
      </c>
      <c r="FH38" s="3">
        <f t="shared" si="63"/>
        <v>0</v>
      </c>
      <c r="FI38" s="3">
        <f t="shared" si="63"/>
        <v>0</v>
      </c>
      <c r="FJ38" s="3">
        <f t="shared" si="63"/>
        <v>0</v>
      </c>
      <c r="FK38" s="3">
        <f t="shared" si="63"/>
        <v>0</v>
      </c>
      <c r="FL38" s="3">
        <f t="shared" si="63"/>
        <v>0</v>
      </c>
      <c r="FM38" s="3">
        <f t="shared" si="63"/>
        <v>0</v>
      </c>
      <c r="FN38" s="3">
        <f t="shared" si="63"/>
        <v>0</v>
      </c>
      <c r="FO38" s="3">
        <f t="shared" si="63"/>
        <v>0</v>
      </c>
      <c r="FP38" s="3">
        <f t="shared" si="63"/>
        <v>0</v>
      </c>
      <c r="FQ38" s="3">
        <f t="shared" si="63"/>
        <v>0</v>
      </c>
      <c r="FR38" s="3">
        <f t="shared" si="63"/>
        <v>0</v>
      </c>
      <c r="FS38" s="3">
        <f t="shared" si="63"/>
        <v>0</v>
      </c>
      <c r="FT38" s="3">
        <f t="shared" si="63"/>
        <v>0</v>
      </c>
      <c r="FU38" s="3">
        <f t="shared" si="63"/>
        <v>0</v>
      </c>
      <c r="FV38" s="3">
        <f t="shared" si="63"/>
        <v>0</v>
      </c>
      <c r="FW38" s="3">
        <f t="shared" si="63"/>
        <v>0</v>
      </c>
      <c r="FX38" s="3">
        <f t="shared" si="63"/>
        <v>0</v>
      </c>
      <c r="FY38" s="3">
        <f t="shared" si="63"/>
        <v>0</v>
      </c>
      <c r="FZ38" s="3">
        <f t="shared" si="63"/>
        <v>0</v>
      </c>
      <c r="GA38" s="3">
        <f t="shared" si="63"/>
        <v>0</v>
      </c>
      <c r="GB38" s="3">
        <f t="shared" si="63"/>
        <v>0</v>
      </c>
      <c r="GC38" s="3">
        <f t="shared" si="63"/>
        <v>0</v>
      </c>
      <c r="GD38" s="3">
        <f t="shared" si="63"/>
        <v>0</v>
      </c>
      <c r="GE38" s="3">
        <f t="shared" si="63"/>
        <v>0</v>
      </c>
      <c r="GF38" s="3">
        <f t="shared" si="63"/>
        <v>0</v>
      </c>
      <c r="GG38" s="3">
        <f t="shared" si="63"/>
        <v>0</v>
      </c>
      <c r="GH38" s="3">
        <f t="shared" si="63"/>
        <v>0</v>
      </c>
      <c r="GI38" s="3">
        <f t="shared" si="63"/>
        <v>10</v>
      </c>
      <c r="GJ38" s="3">
        <f t="shared" si="63"/>
        <v>10</v>
      </c>
      <c r="GK38" s="3">
        <f t="shared" si="63"/>
        <v>10</v>
      </c>
      <c r="GL38" s="3">
        <f t="shared" si="63"/>
        <v>10</v>
      </c>
      <c r="GM38" s="3">
        <f t="shared" si="63"/>
        <v>10</v>
      </c>
      <c r="GN38" s="3">
        <f t="shared" si="63"/>
        <v>10</v>
      </c>
      <c r="GO38" s="3">
        <f t="shared" si="63"/>
        <v>10</v>
      </c>
      <c r="GP38" s="3">
        <f t="shared" si="63"/>
        <v>10</v>
      </c>
      <c r="GQ38" s="3">
        <f t="shared" si="63"/>
        <v>10</v>
      </c>
      <c r="GR38" s="3">
        <f t="shared" si="63"/>
        <v>10</v>
      </c>
      <c r="GS38" s="3">
        <f t="shared" si="63"/>
        <v>10</v>
      </c>
      <c r="GT38" s="3">
        <f t="shared" si="63"/>
        <v>10</v>
      </c>
      <c r="GU38" s="3">
        <f t="shared" si="63"/>
        <v>10</v>
      </c>
      <c r="GV38" s="3">
        <f t="shared" si="64"/>
        <v>10</v>
      </c>
      <c r="GW38" s="3">
        <f t="shared" si="64"/>
        <v>10</v>
      </c>
      <c r="GX38" s="3">
        <f t="shared" si="64"/>
        <v>10</v>
      </c>
      <c r="GY38" s="3">
        <f t="shared" si="64"/>
        <v>10</v>
      </c>
      <c r="GZ38" s="3">
        <f t="shared" si="64"/>
        <v>10</v>
      </c>
      <c r="HA38" s="3">
        <f t="shared" si="64"/>
        <v>10</v>
      </c>
      <c r="HB38" s="3">
        <f t="shared" si="64"/>
        <v>10</v>
      </c>
      <c r="HC38" s="3">
        <f t="shared" si="64"/>
        <v>10</v>
      </c>
      <c r="HD38" s="3">
        <f t="shared" si="64"/>
        <v>10</v>
      </c>
      <c r="HE38" s="3">
        <f t="shared" si="64"/>
        <v>10</v>
      </c>
      <c r="HF38" s="3">
        <f t="shared" si="64"/>
        <v>10</v>
      </c>
      <c r="HG38" s="3">
        <f t="shared" si="64"/>
        <v>10</v>
      </c>
      <c r="HH38" s="3">
        <f t="shared" si="64"/>
        <v>10</v>
      </c>
      <c r="HI38" s="3">
        <f t="shared" si="64"/>
        <v>10</v>
      </c>
      <c r="HJ38" s="3">
        <f t="shared" si="64"/>
        <v>10</v>
      </c>
      <c r="HK38" s="3">
        <f t="shared" si="64"/>
        <v>10</v>
      </c>
      <c r="HL38" s="3">
        <f t="shared" si="64"/>
        <v>10</v>
      </c>
      <c r="HM38" s="3">
        <f t="shared" si="64"/>
        <v>10</v>
      </c>
      <c r="HN38" s="3">
        <f t="shared" si="64"/>
        <v>10</v>
      </c>
      <c r="HO38" s="3">
        <f t="shared" si="64"/>
        <v>10</v>
      </c>
      <c r="HP38" s="3">
        <f t="shared" si="64"/>
        <v>10</v>
      </c>
      <c r="HQ38" s="3">
        <f t="shared" si="64"/>
        <v>10</v>
      </c>
      <c r="HR38" s="3">
        <f t="shared" si="64"/>
        <v>10</v>
      </c>
      <c r="HS38" s="3">
        <f t="shared" si="64"/>
        <v>10</v>
      </c>
      <c r="HT38" s="3">
        <f t="shared" si="64"/>
        <v>10</v>
      </c>
      <c r="HU38" s="3">
        <f t="shared" si="64"/>
        <v>10</v>
      </c>
      <c r="HV38" s="3">
        <f t="shared" si="64"/>
        <v>10</v>
      </c>
      <c r="HW38" s="3">
        <f t="shared" si="64"/>
        <v>10</v>
      </c>
      <c r="HX38" s="3">
        <f t="shared" si="64"/>
        <v>10</v>
      </c>
      <c r="HY38" s="3">
        <f t="shared" si="64"/>
        <v>10</v>
      </c>
      <c r="HZ38" s="3">
        <f t="shared" si="64"/>
        <v>10</v>
      </c>
      <c r="IA38" s="3">
        <f t="shared" si="64"/>
        <v>10</v>
      </c>
      <c r="IB38" s="3">
        <f t="shared" si="64"/>
        <v>10</v>
      </c>
      <c r="IC38" s="3">
        <f t="shared" si="64"/>
        <v>10</v>
      </c>
      <c r="ID38" s="3">
        <f t="shared" si="64"/>
        <v>10</v>
      </c>
      <c r="IE38" s="3">
        <f t="shared" si="64"/>
        <v>10</v>
      </c>
      <c r="IF38" s="3">
        <f t="shared" si="64"/>
        <v>10</v>
      </c>
      <c r="IG38" s="3">
        <f t="shared" si="64"/>
        <v>10</v>
      </c>
      <c r="IH38" s="3">
        <f t="shared" si="64"/>
        <v>10</v>
      </c>
      <c r="II38" s="3">
        <f t="shared" si="64"/>
        <v>10</v>
      </c>
      <c r="IJ38" s="3">
        <f t="shared" si="64"/>
        <v>10</v>
      </c>
      <c r="IK38" s="3">
        <f t="shared" si="64"/>
        <v>10</v>
      </c>
      <c r="IL38" s="3">
        <f t="shared" si="64"/>
        <v>10</v>
      </c>
      <c r="IM38" s="3">
        <f t="shared" si="64"/>
        <v>10</v>
      </c>
      <c r="IN38" s="3">
        <f t="shared" si="64"/>
        <v>10</v>
      </c>
      <c r="IO38" s="3">
        <f t="shared" si="64"/>
        <v>10</v>
      </c>
      <c r="IP38" s="3">
        <f t="shared" si="64"/>
        <v>10</v>
      </c>
      <c r="IQ38" s="3">
        <f t="shared" si="64"/>
        <v>10</v>
      </c>
      <c r="IR38" s="3">
        <f t="shared" si="64"/>
        <v>10</v>
      </c>
      <c r="IS38" s="3">
        <f t="shared" si="64"/>
        <v>10</v>
      </c>
      <c r="IT38" s="3">
        <f t="shared" si="64"/>
        <v>10</v>
      </c>
      <c r="IU38" s="3">
        <f t="shared" si="64"/>
        <v>10</v>
      </c>
      <c r="IV38" s="3">
        <f t="shared" si="64"/>
        <v>10</v>
      </c>
      <c r="IW38" s="3">
        <f t="shared" si="64"/>
        <v>10</v>
      </c>
      <c r="IX38" s="3">
        <f t="shared" si="64"/>
        <v>10</v>
      </c>
      <c r="IY38" s="3">
        <f t="shared" si="64"/>
        <v>10</v>
      </c>
      <c r="IZ38" s="3">
        <f t="shared" si="64"/>
        <v>10</v>
      </c>
      <c r="JA38" s="3">
        <f t="shared" si="64"/>
        <v>10</v>
      </c>
      <c r="JB38" s="3">
        <f t="shared" si="64"/>
        <v>10</v>
      </c>
      <c r="JC38" s="3">
        <f t="shared" si="64"/>
        <v>10</v>
      </c>
      <c r="JD38" s="3">
        <f t="shared" si="64"/>
        <v>10</v>
      </c>
      <c r="JE38" s="3">
        <f t="shared" si="64"/>
        <v>10</v>
      </c>
      <c r="JF38" s="3">
        <f t="shared" si="64"/>
        <v>10</v>
      </c>
      <c r="JG38" s="3">
        <f t="shared" si="64"/>
        <v>10</v>
      </c>
      <c r="JH38" s="3">
        <f t="shared" si="65"/>
        <v>10</v>
      </c>
      <c r="JI38" s="3">
        <f t="shared" si="65"/>
        <v>10</v>
      </c>
      <c r="JJ38" s="3">
        <f t="shared" si="65"/>
        <v>10</v>
      </c>
      <c r="JK38" s="3">
        <f t="shared" si="65"/>
        <v>10</v>
      </c>
      <c r="JL38" s="3">
        <f t="shared" si="65"/>
        <v>10</v>
      </c>
      <c r="JM38" s="3">
        <f t="shared" si="65"/>
        <v>10</v>
      </c>
      <c r="JN38" s="3">
        <f t="shared" si="65"/>
        <v>10</v>
      </c>
      <c r="JO38" s="3">
        <f t="shared" si="65"/>
        <v>10</v>
      </c>
      <c r="JP38" s="3">
        <f t="shared" si="65"/>
        <v>10</v>
      </c>
      <c r="JQ38" s="3">
        <f t="shared" si="65"/>
        <v>10</v>
      </c>
      <c r="JR38" s="3">
        <f t="shared" si="65"/>
        <v>10</v>
      </c>
      <c r="JS38" s="3">
        <f t="shared" si="65"/>
        <v>10</v>
      </c>
      <c r="JT38" s="3">
        <f t="shared" si="65"/>
        <v>10</v>
      </c>
      <c r="JU38" s="3">
        <f t="shared" si="65"/>
        <v>10</v>
      </c>
      <c r="JV38" s="3">
        <f t="shared" si="65"/>
        <v>0</v>
      </c>
      <c r="JW38" s="3">
        <f t="shared" si="65"/>
        <v>0</v>
      </c>
      <c r="JX38" s="3">
        <f t="shared" si="65"/>
        <v>0</v>
      </c>
      <c r="JY38" s="3">
        <f t="shared" si="65"/>
        <v>0</v>
      </c>
      <c r="JZ38" s="3">
        <f t="shared" si="65"/>
        <v>0</v>
      </c>
      <c r="KA38" s="3">
        <f t="shared" si="65"/>
        <v>0</v>
      </c>
      <c r="KB38" s="3">
        <f t="shared" si="65"/>
        <v>0</v>
      </c>
      <c r="KC38" s="3">
        <f t="shared" si="65"/>
        <v>0</v>
      </c>
      <c r="KD38" s="3">
        <f t="shared" si="65"/>
        <v>0</v>
      </c>
      <c r="KE38" s="3">
        <f t="shared" si="65"/>
        <v>0</v>
      </c>
      <c r="KF38" s="3">
        <f t="shared" si="65"/>
        <v>0</v>
      </c>
      <c r="KG38" s="3">
        <f t="shared" si="65"/>
        <v>0</v>
      </c>
      <c r="KH38" s="3">
        <f t="shared" si="65"/>
        <v>0</v>
      </c>
      <c r="KI38" s="3">
        <f t="shared" si="65"/>
        <v>0</v>
      </c>
      <c r="KJ38" s="3">
        <f t="shared" si="65"/>
        <v>0</v>
      </c>
      <c r="KK38" s="3">
        <f t="shared" si="65"/>
        <v>0</v>
      </c>
      <c r="KL38" s="3">
        <f t="shared" si="65"/>
        <v>0</v>
      </c>
      <c r="KM38" s="3">
        <f t="shared" si="65"/>
        <v>0</v>
      </c>
      <c r="KN38" s="3">
        <f t="shared" si="65"/>
        <v>0</v>
      </c>
      <c r="KO38" s="3">
        <f t="shared" si="65"/>
        <v>0</v>
      </c>
      <c r="KP38" s="3">
        <f t="shared" si="65"/>
        <v>0</v>
      </c>
      <c r="KQ38" s="3">
        <f t="shared" si="65"/>
        <v>0</v>
      </c>
      <c r="KR38" s="3">
        <f t="shared" si="65"/>
        <v>0</v>
      </c>
      <c r="KS38" s="3">
        <f t="shared" si="65"/>
        <v>0</v>
      </c>
      <c r="KT38" s="3">
        <f t="shared" si="65"/>
        <v>0</v>
      </c>
      <c r="KU38" s="3">
        <f t="shared" si="65"/>
        <v>0</v>
      </c>
      <c r="KV38" s="3">
        <f t="shared" si="65"/>
        <v>0</v>
      </c>
      <c r="KW38" s="3">
        <f t="shared" si="65"/>
        <v>0</v>
      </c>
      <c r="KX38" s="3">
        <f t="shared" si="65"/>
        <v>0</v>
      </c>
      <c r="KY38" s="3">
        <f t="shared" si="65"/>
        <v>0</v>
      </c>
      <c r="KZ38" s="3">
        <f t="shared" si="65"/>
        <v>0</v>
      </c>
      <c r="LA38" s="3">
        <f t="shared" si="65"/>
        <v>0</v>
      </c>
      <c r="LB38" s="3">
        <f t="shared" si="65"/>
        <v>0</v>
      </c>
      <c r="LC38" s="3">
        <f t="shared" si="65"/>
        <v>0</v>
      </c>
      <c r="LD38" s="3">
        <f t="shared" si="65"/>
        <v>0</v>
      </c>
      <c r="LE38" s="3">
        <f t="shared" si="65"/>
        <v>0</v>
      </c>
      <c r="LF38" s="3">
        <f t="shared" si="65"/>
        <v>0</v>
      </c>
      <c r="LG38" s="3">
        <f t="shared" si="65"/>
        <v>0</v>
      </c>
      <c r="LH38" s="3">
        <f t="shared" si="65"/>
        <v>0</v>
      </c>
      <c r="LI38" s="3">
        <f t="shared" si="65"/>
        <v>0</v>
      </c>
      <c r="LJ38" s="3">
        <f t="shared" si="65"/>
        <v>0</v>
      </c>
      <c r="LK38" s="3">
        <f t="shared" si="65"/>
        <v>0</v>
      </c>
      <c r="LL38" s="3">
        <f t="shared" si="65"/>
        <v>0</v>
      </c>
      <c r="LM38" s="3">
        <f t="shared" si="65"/>
        <v>0</v>
      </c>
      <c r="LN38" s="3">
        <f t="shared" si="65"/>
        <v>0</v>
      </c>
      <c r="LO38" s="3">
        <f t="shared" si="65"/>
        <v>0</v>
      </c>
      <c r="LP38" s="3">
        <f t="shared" si="65"/>
        <v>0</v>
      </c>
      <c r="LQ38" s="3">
        <f t="shared" si="65"/>
        <v>0</v>
      </c>
      <c r="LR38" s="3">
        <f t="shared" si="65"/>
        <v>0</v>
      </c>
      <c r="LS38" s="3">
        <f t="shared" si="65"/>
        <v>0</v>
      </c>
      <c r="LT38" s="3">
        <f t="shared" si="66"/>
        <v>0</v>
      </c>
      <c r="LU38" s="3">
        <f t="shared" si="66"/>
        <v>0</v>
      </c>
      <c r="LV38" s="3">
        <f t="shared" si="66"/>
        <v>0</v>
      </c>
      <c r="LW38" s="3">
        <f t="shared" si="66"/>
        <v>0</v>
      </c>
      <c r="LX38" s="3">
        <f t="shared" si="66"/>
        <v>0</v>
      </c>
      <c r="LY38" s="3">
        <f t="shared" si="66"/>
        <v>0</v>
      </c>
      <c r="LZ38" s="3">
        <f t="shared" si="66"/>
        <v>0</v>
      </c>
      <c r="MA38" s="3">
        <f t="shared" si="66"/>
        <v>0</v>
      </c>
      <c r="MB38" s="3">
        <f t="shared" si="66"/>
        <v>0</v>
      </c>
      <c r="MC38" s="3">
        <f t="shared" si="66"/>
        <v>0</v>
      </c>
      <c r="MD38" s="3">
        <f t="shared" si="66"/>
        <v>0</v>
      </c>
      <c r="ME38" s="3">
        <f t="shared" si="66"/>
        <v>0</v>
      </c>
      <c r="MF38" s="3">
        <f t="shared" si="66"/>
        <v>0</v>
      </c>
      <c r="MG38" s="3">
        <f t="shared" si="66"/>
        <v>0</v>
      </c>
      <c r="MH38" s="3">
        <f t="shared" si="66"/>
        <v>0</v>
      </c>
      <c r="MI38" s="3">
        <f t="shared" si="66"/>
        <v>0</v>
      </c>
      <c r="MJ38" s="3">
        <f t="shared" si="66"/>
        <v>0</v>
      </c>
      <c r="MK38" s="3">
        <f t="shared" si="66"/>
        <v>0</v>
      </c>
      <c r="ML38" s="3">
        <f t="shared" si="66"/>
        <v>0</v>
      </c>
      <c r="MM38" s="3">
        <f t="shared" si="66"/>
        <v>0</v>
      </c>
      <c r="MN38" s="3">
        <f t="shared" si="66"/>
        <v>0</v>
      </c>
      <c r="MO38" s="3">
        <f t="shared" si="66"/>
        <v>0</v>
      </c>
      <c r="MP38" s="3">
        <f t="shared" si="66"/>
        <v>0</v>
      </c>
      <c r="MQ38" s="3">
        <f t="shared" si="66"/>
        <v>0</v>
      </c>
      <c r="MR38" s="3">
        <f t="shared" si="66"/>
        <v>0</v>
      </c>
      <c r="MS38" s="3">
        <f t="shared" si="66"/>
        <v>0</v>
      </c>
      <c r="MT38" s="3">
        <f t="shared" si="66"/>
        <v>0</v>
      </c>
      <c r="MU38" s="3">
        <f t="shared" si="66"/>
        <v>0</v>
      </c>
      <c r="MV38" s="3">
        <f t="shared" si="66"/>
        <v>0</v>
      </c>
      <c r="MW38" s="3">
        <f t="shared" si="66"/>
        <v>0</v>
      </c>
      <c r="MX38" s="3">
        <f t="shared" si="66"/>
        <v>0</v>
      </c>
      <c r="MY38" s="3">
        <f t="shared" si="66"/>
        <v>0</v>
      </c>
      <c r="MZ38" s="3">
        <f t="shared" si="66"/>
        <v>0</v>
      </c>
      <c r="NA38" s="3">
        <f t="shared" si="66"/>
        <v>0</v>
      </c>
      <c r="NB38" s="3">
        <f t="shared" si="66"/>
        <v>0</v>
      </c>
      <c r="NC38" s="3">
        <f t="shared" si="66"/>
        <v>0</v>
      </c>
      <c r="ND38" s="3">
        <f t="shared" si="66"/>
        <v>0</v>
      </c>
      <c r="NE38" s="3">
        <f t="shared" si="66"/>
        <v>0</v>
      </c>
      <c r="NF38" s="3">
        <f t="shared" si="66"/>
        <v>0</v>
      </c>
      <c r="NG38" s="3">
        <f t="shared" si="66"/>
        <v>0</v>
      </c>
    </row>
    <row r="39" spans="1:371" x14ac:dyDescent="0.2">
      <c r="C39" s="25" t="str">
        <f>D195</f>
        <v>Zuurstofvraag</v>
      </c>
      <c r="D39" t="str">
        <f>Input!F144</f>
        <v>&gt; 4.000 ton O2</v>
      </c>
      <c r="E39" cm="1">
        <f t="array" ref="E39">SUM((($C$35=$C$170:$C$244)*(C39=$D$170:$D$244)*(D39=$E$170:$E$244)*($F$170:$F$244)))</f>
        <v>10</v>
      </c>
      <c r="F39">
        <v>1</v>
      </c>
      <c r="G39">
        <f>F39/SUM($F$36:$F$39)</f>
        <v>0.25</v>
      </c>
      <c r="H39">
        <f>I38</f>
        <v>270</v>
      </c>
      <c r="I39">
        <f>360*SUM($G$36:G39)</f>
        <v>360</v>
      </c>
      <c r="J39" t="str">
        <f>Input!E144</f>
        <v>Zuurstofvraag</v>
      </c>
      <c r="K39" s="3">
        <f t="shared" si="69"/>
        <v>0</v>
      </c>
      <c r="L39" s="3">
        <f t="shared" ref="L39:BW39" si="70">IF(AND(L$9&gt;=$H39,L$9&lt;=$I39),$E39,0)</f>
        <v>0</v>
      </c>
      <c r="M39" s="3">
        <f t="shared" si="70"/>
        <v>0</v>
      </c>
      <c r="N39" s="3">
        <f t="shared" si="70"/>
        <v>0</v>
      </c>
      <c r="O39" s="3">
        <f t="shared" si="70"/>
        <v>0</v>
      </c>
      <c r="P39" s="3">
        <f t="shared" si="70"/>
        <v>0</v>
      </c>
      <c r="Q39" s="3">
        <f t="shared" si="70"/>
        <v>0</v>
      </c>
      <c r="R39" s="3">
        <f t="shared" si="70"/>
        <v>0</v>
      </c>
      <c r="S39" s="3">
        <f t="shared" si="70"/>
        <v>0</v>
      </c>
      <c r="T39" s="3">
        <f t="shared" si="70"/>
        <v>0</v>
      </c>
      <c r="U39" s="3">
        <f t="shared" si="70"/>
        <v>0</v>
      </c>
      <c r="V39" s="3">
        <f t="shared" si="70"/>
        <v>0</v>
      </c>
      <c r="W39" s="3">
        <f t="shared" si="70"/>
        <v>0</v>
      </c>
      <c r="X39" s="3">
        <f t="shared" si="70"/>
        <v>0</v>
      </c>
      <c r="Y39" s="3">
        <f t="shared" si="70"/>
        <v>0</v>
      </c>
      <c r="Z39" s="3">
        <f t="shared" si="70"/>
        <v>0</v>
      </c>
      <c r="AA39" s="3">
        <f t="shared" si="70"/>
        <v>0</v>
      </c>
      <c r="AB39" s="3">
        <f t="shared" si="70"/>
        <v>0</v>
      </c>
      <c r="AC39" s="3">
        <f t="shared" si="70"/>
        <v>0</v>
      </c>
      <c r="AD39" s="3">
        <f t="shared" si="70"/>
        <v>0</v>
      </c>
      <c r="AE39" s="3">
        <f t="shared" si="70"/>
        <v>0</v>
      </c>
      <c r="AF39" s="3">
        <f t="shared" si="70"/>
        <v>0</v>
      </c>
      <c r="AG39" s="3">
        <f t="shared" si="70"/>
        <v>0</v>
      </c>
      <c r="AH39" s="3">
        <f t="shared" si="70"/>
        <v>0</v>
      </c>
      <c r="AI39" s="3">
        <f t="shared" si="70"/>
        <v>0</v>
      </c>
      <c r="AJ39" s="3">
        <f t="shared" si="70"/>
        <v>0</v>
      </c>
      <c r="AK39" s="3">
        <f t="shared" si="70"/>
        <v>0</v>
      </c>
      <c r="AL39" s="3">
        <f t="shared" si="70"/>
        <v>0</v>
      </c>
      <c r="AM39" s="3">
        <f t="shared" si="70"/>
        <v>0</v>
      </c>
      <c r="AN39" s="3">
        <f t="shared" si="70"/>
        <v>0</v>
      </c>
      <c r="AO39" s="3">
        <f t="shared" si="70"/>
        <v>0</v>
      </c>
      <c r="AP39" s="3">
        <f t="shared" si="70"/>
        <v>0</v>
      </c>
      <c r="AQ39" s="3">
        <f t="shared" si="70"/>
        <v>0</v>
      </c>
      <c r="AR39" s="3">
        <f t="shared" si="70"/>
        <v>0</v>
      </c>
      <c r="AS39" s="3">
        <f t="shared" si="70"/>
        <v>0</v>
      </c>
      <c r="AT39" s="3">
        <f t="shared" si="70"/>
        <v>0</v>
      </c>
      <c r="AU39" s="3">
        <f t="shared" si="70"/>
        <v>0</v>
      </c>
      <c r="AV39" s="3">
        <f t="shared" si="70"/>
        <v>0</v>
      </c>
      <c r="AW39" s="3">
        <f t="shared" si="70"/>
        <v>0</v>
      </c>
      <c r="AX39" s="3">
        <f t="shared" si="70"/>
        <v>0</v>
      </c>
      <c r="AY39" s="3">
        <f t="shared" si="70"/>
        <v>0</v>
      </c>
      <c r="AZ39" s="3">
        <f t="shared" si="70"/>
        <v>0</v>
      </c>
      <c r="BA39" s="3">
        <f t="shared" si="70"/>
        <v>0</v>
      </c>
      <c r="BB39" s="3">
        <f t="shared" si="70"/>
        <v>0</v>
      </c>
      <c r="BC39" s="3">
        <f t="shared" si="70"/>
        <v>0</v>
      </c>
      <c r="BD39" s="3">
        <f t="shared" si="70"/>
        <v>0</v>
      </c>
      <c r="BE39" s="3">
        <f t="shared" si="70"/>
        <v>0</v>
      </c>
      <c r="BF39" s="3">
        <f t="shared" si="70"/>
        <v>0</v>
      </c>
      <c r="BG39" s="3">
        <f t="shared" si="70"/>
        <v>0</v>
      </c>
      <c r="BH39" s="3">
        <f t="shared" si="70"/>
        <v>0</v>
      </c>
      <c r="BI39" s="3">
        <f t="shared" si="70"/>
        <v>0</v>
      </c>
      <c r="BJ39" s="3">
        <f t="shared" si="70"/>
        <v>0</v>
      </c>
      <c r="BK39" s="3">
        <f t="shared" si="70"/>
        <v>0</v>
      </c>
      <c r="BL39" s="3">
        <f t="shared" si="70"/>
        <v>0</v>
      </c>
      <c r="BM39" s="3">
        <f t="shared" si="70"/>
        <v>0</v>
      </c>
      <c r="BN39" s="3">
        <f t="shared" si="70"/>
        <v>0</v>
      </c>
      <c r="BO39" s="3">
        <f t="shared" si="70"/>
        <v>0</v>
      </c>
      <c r="BP39" s="3">
        <f t="shared" si="70"/>
        <v>0</v>
      </c>
      <c r="BQ39" s="3">
        <f t="shared" si="70"/>
        <v>0</v>
      </c>
      <c r="BR39" s="3">
        <f t="shared" si="70"/>
        <v>0</v>
      </c>
      <c r="BS39" s="3">
        <f t="shared" si="70"/>
        <v>0</v>
      </c>
      <c r="BT39" s="3">
        <f t="shared" si="70"/>
        <v>0</v>
      </c>
      <c r="BU39" s="3">
        <f t="shared" si="70"/>
        <v>0</v>
      </c>
      <c r="BV39" s="3">
        <f t="shared" si="70"/>
        <v>0</v>
      </c>
      <c r="BW39" s="3">
        <f t="shared" si="70"/>
        <v>0</v>
      </c>
      <c r="BX39" s="3">
        <f t="shared" si="62"/>
        <v>0</v>
      </c>
      <c r="BY39" s="3">
        <f t="shared" si="62"/>
        <v>0</v>
      </c>
      <c r="BZ39" s="3">
        <f t="shared" si="62"/>
        <v>0</v>
      </c>
      <c r="CA39" s="3">
        <f t="shared" si="62"/>
        <v>0</v>
      </c>
      <c r="CB39" s="3">
        <f t="shared" si="62"/>
        <v>0</v>
      </c>
      <c r="CC39" s="3">
        <f t="shared" si="62"/>
        <v>0</v>
      </c>
      <c r="CD39" s="3">
        <f t="shared" si="62"/>
        <v>0</v>
      </c>
      <c r="CE39" s="3">
        <f t="shared" si="62"/>
        <v>0</v>
      </c>
      <c r="CF39" s="3">
        <f t="shared" si="62"/>
        <v>0</v>
      </c>
      <c r="CG39" s="3">
        <f t="shared" si="62"/>
        <v>0</v>
      </c>
      <c r="CH39" s="3">
        <f t="shared" si="62"/>
        <v>0</v>
      </c>
      <c r="CI39" s="3">
        <f t="shared" si="62"/>
        <v>0</v>
      </c>
      <c r="CJ39" s="3">
        <f t="shared" si="62"/>
        <v>0</v>
      </c>
      <c r="CK39" s="3">
        <f t="shared" si="62"/>
        <v>0</v>
      </c>
      <c r="CL39" s="3">
        <f t="shared" si="62"/>
        <v>0</v>
      </c>
      <c r="CM39" s="3">
        <f t="shared" si="62"/>
        <v>0</v>
      </c>
      <c r="CN39" s="3">
        <f t="shared" si="62"/>
        <v>0</v>
      </c>
      <c r="CO39" s="3">
        <f t="shared" si="62"/>
        <v>0</v>
      </c>
      <c r="CP39" s="3">
        <f t="shared" si="62"/>
        <v>0</v>
      </c>
      <c r="CQ39" s="3">
        <f t="shared" si="62"/>
        <v>0</v>
      </c>
      <c r="CR39" s="3">
        <f t="shared" si="62"/>
        <v>0</v>
      </c>
      <c r="CS39" s="3">
        <f t="shared" si="62"/>
        <v>0</v>
      </c>
      <c r="CT39" s="3">
        <f t="shared" si="62"/>
        <v>0</v>
      </c>
      <c r="CU39" s="3">
        <f t="shared" si="62"/>
        <v>0</v>
      </c>
      <c r="CV39" s="3">
        <f t="shared" si="62"/>
        <v>0</v>
      </c>
      <c r="CW39" s="3">
        <f t="shared" si="62"/>
        <v>0</v>
      </c>
      <c r="CX39" s="3">
        <f t="shared" si="62"/>
        <v>0</v>
      </c>
      <c r="CY39" s="3">
        <f t="shared" si="62"/>
        <v>0</v>
      </c>
      <c r="CZ39" s="3">
        <f t="shared" si="62"/>
        <v>0</v>
      </c>
      <c r="DA39" s="3">
        <f t="shared" si="62"/>
        <v>0</v>
      </c>
      <c r="DB39" s="3">
        <f t="shared" si="62"/>
        <v>0</v>
      </c>
      <c r="DC39" s="3">
        <f t="shared" si="62"/>
        <v>0</v>
      </c>
      <c r="DD39" s="3">
        <f t="shared" si="62"/>
        <v>0</v>
      </c>
      <c r="DE39" s="3">
        <f t="shared" si="62"/>
        <v>0</v>
      </c>
      <c r="DF39" s="3">
        <f t="shared" si="62"/>
        <v>0</v>
      </c>
      <c r="DG39" s="3">
        <f t="shared" si="62"/>
        <v>0</v>
      </c>
      <c r="DH39" s="3">
        <f t="shared" si="62"/>
        <v>0</v>
      </c>
      <c r="DI39" s="3">
        <f t="shared" si="62"/>
        <v>0</v>
      </c>
      <c r="DJ39" s="3">
        <f t="shared" si="62"/>
        <v>0</v>
      </c>
      <c r="DK39" s="3">
        <f t="shared" si="62"/>
        <v>0</v>
      </c>
      <c r="DL39" s="3">
        <f t="shared" si="62"/>
        <v>0</v>
      </c>
      <c r="DM39" s="3">
        <f t="shared" si="62"/>
        <v>0</v>
      </c>
      <c r="DN39" s="3">
        <f t="shared" si="62"/>
        <v>0</v>
      </c>
      <c r="DO39" s="3">
        <f t="shared" si="62"/>
        <v>0</v>
      </c>
      <c r="DP39" s="3">
        <f t="shared" si="62"/>
        <v>0</v>
      </c>
      <c r="DQ39" s="3">
        <f t="shared" si="62"/>
        <v>0</v>
      </c>
      <c r="DR39" s="3">
        <f t="shared" si="62"/>
        <v>0</v>
      </c>
      <c r="DS39" s="3">
        <f t="shared" si="62"/>
        <v>0</v>
      </c>
      <c r="DT39" s="3">
        <f t="shared" si="62"/>
        <v>0</v>
      </c>
      <c r="DU39" s="3">
        <f t="shared" si="62"/>
        <v>0</v>
      </c>
      <c r="DV39" s="3">
        <f t="shared" si="62"/>
        <v>0</v>
      </c>
      <c r="DW39" s="3">
        <f t="shared" si="62"/>
        <v>0</v>
      </c>
      <c r="DX39" s="3">
        <f t="shared" si="62"/>
        <v>0</v>
      </c>
      <c r="DY39" s="3">
        <f t="shared" si="62"/>
        <v>0</v>
      </c>
      <c r="DZ39" s="3">
        <f t="shared" si="62"/>
        <v>0</v>
      </c>
      <c r="EA39" s="3">
        <f t="shared" si="62"/>
        <v>0</v>
      </c>
      <c r="EB39" s="3">
        <f t="shared" si="62"/>
        <v>0</v>
      </c>
      <c r="EC39" s="3">
        <f t="shared" si="62"/>
        <v>0</v>
      </c>
      <c r="ED39" s="3">
        <f t="shared" si="62"/>
        <v>0</v>
      </c>
      <c r="EE39" s="3">
        <f t="shared" si="62"/>
        <v>0</v>
      </c>
      <c r="EF39" s="3">
        <f t="shared" si="62"/>
        <v>0</v>
      </c>
      <c r="EG39" s="3">
        <f t="shared" si="62"/>
        <v>0</v>
      </c>
      <c r="EH39" s="3">
        <f t="shared" si="62"/>
        <v>0</v>
      </c>
      <c r="EI39" s="3">
        <f t="shared" ref="EI39:GT39" si="71">IF(AND(EI$9&gt;=$H39,EI$9&lt;=$I39),$E39,0)</f>
        <v>0</v>
      </c>
      <c r="EJ39" s="3">
        <f t="shared" si="71"/>
        <v>0</v>
      </c>
      <c r="EK39" s="3">
        <f t="shared" si="71"/>
        <v>0</v>
      </c>
      <c r="EL39" s="3">
        <f t="shared" si="71"/>
        <v>0</v>
      </c>
      <c r="EM39" s="3">
        <f t="shared" si="71"/>
        <v>0</v>
      </c>
      <c r="EN39" s="3">
        <f t="shared" si="71"/>
        <v>0</v>
      </c>
      <c r="EO39" s="3">
        <f t="shared" si="71"/>
        <v>0</v>
      </c>
      <c r="EP39" s="3">
        <f t="shared" si="71"/>
        <v>0</v>
      </c>
      <c r="EQ39" s="3">
        <f t="shared" si="71"/>
        <v>0</v>
      </c>
      <c r="ER39" s="3">
        <f t="shared" si="71"/>
        <v>0</v>
      </c>
      <c r="ES39" s="3">
        <f t="shared" si="71"/>
        <v>0</v>
      </c>
      <c r="ET39" s="3">
        <f t="shared" si="71"/>
        <v>0</v>
      </c>
      <c r="EU39" s="3">
        <f t="shared" si="71"/>
        <v>0</v>
      </c>
      <c r="EV39" s="3">
        <f t="shared" si="71"/>
        <v>0</v>
      </c>
      <c r="EW39" s="3">
        <f t="shared" si="71"/>
        <v>0</v>
      </c>
      <c r="EX39" s="3">
        <f t="shared" si="71"/>
        <v>0</v>
      </c>
      <c r="EY39" s="3">
        <f t="shared" si="71"/>
        <v>0</v>
      </c>
      <c r="EZ39" s="3">
        <f t="shared" si="71"/>
        <v>0</v>
      </c>
      <c r="FA39" s="3">
        <f t="shared" si="71"/>
        <v>0</v>
      </c>
      <c r="FB39" s="3">
        <f t="shared" si="71"/>
        <v>0</v>
      </c>
      <c r="FC39" s="3">
        <f t="shared" si="71"/>
        <v>0</v>
      </c>
      <c r="FD39" s="3">
        <f t="shared" si="71"/>
        <v>0</v>
      </c>
      <c r="FE39" s="3">
        <f t="shared" si="71"/>
        <v>0</v>
      </c>
      <c r="FF39" s="3">
        <f t="shared" si="71"/>
        <v>0</v>
      </c>
      <c r="FG39" s="3">
        <f t="shared" si="71"/>
        <v>0</v>
      </c>
      <c r="FH39" s="3">
        <f t="shared" si="71"/>
        <v>0</v>
      </c>
      <c r="FI39" s="3">
        <f t="shared" si="71"/>
        <v>0</v>
      </c>
      <c r="FJ39" s="3">
        <f t="shared" si="71"/>
        <v>0</v>
      </c>
      <c r="FK39" s="3">
        <f t="shared" si="71"/>
        <v>0</v>
      </c>
      <c r="FL39" s="3">
        <f t="shared" si="71"/>
        <v>0</v>
      </c>
      <c r="FM39" s="3">
        <f t="shared" si="71"/>
        <v>0</v>
      </c>
      <c r="FN39" s="3">
        <f t="shared" si="71"/>
        <v>0</v>
      </c>
      <c r="FO39" s="3">
        <f t="shared" si="71"/>
        <v>0</v>
      </c>
      <c r="FP39" s="3">
        <f t="shared" si="71"/>
        <v>0</v>
      </c>
      <c r="FQ39" s="3">
        <f t="shared" si="71"/>
        <v>0</v>
      </c>
      <c r="FR39" s="3">
        <f t="shared" si="71"/>
        <v>0</v>
      </c>
      <c r="FS39" s="3">
        <f t="shared" si="71"/>
        <v>0</v>
      </c>
      <c r="FT39" s="3">
        <f t="shared" si="71"/>
        <v>0</v>
      </c>
      <c r="FU39" s="3">
        <f t="shared" si="71"/>
        <v>0</v>
      </c>
      <c r="FV39" s="3">
        <f t="shared" si="71"/>
        <v>0</v>
      </c>
      <c r="FW39" s="3">
        <f t="shared" si="71"/>
        <v>0</v>
      </c>
      <c r="FX39" s="3">
        <f t="shared" si="71"/>
        <v>0</v>
      </c>
      <c r="FY39" s="3">
        <f t="shared" si="71"/>
        <v>0</v>
      </c>
      <c r="FZ39" s="3">
        <f t="shared" si="71"/>
        <v>0</v>
      </c>
      <c r="GA39" s="3">
        <f t="shared" si="71"/>
        <v>0</v>
      </c>
      <c r="GB39" s="3">
        <f t="shared" si="71"/>
        <v>0</v>
      </c>
      <c r="GC39" s="3">
        <f t="shared" si="71"/>
        <v>0</v>
      </c>
      <c r="GD39" s="3">
        <f t="shared" si="71"/>
        <v>0</v>
      </c>
      <c r="GE39" s="3">
        <f t="shared" si="71"/>
        <v>0</v>
      </c>
      <c r="GF39" s="3">
        <f t="shared" si="71"/>
        <v>0</v>
      </c>
      <c r="GG39" s="3">
        <f t="shared" si="71"/>
        <v>0</v>
      </c>
      <c r="GH39" s="3">
        <f t="shared" si="71"/>
        <v>0</v>
      </c>
      <c r="GI39" s="3">
        <f t="shared" si="71"/>
        <v>0</v>
      </c>
      <c r="GJ39" s="3">
        <f t="shared" si="71"/>
        <v>0</v>
      </c>
      <c r="GK39" s="3">
        <f t="shared" si="71"/>
        <v>0</v>
      </c>
      <c r="GL39" s="3">
        <f t="shared" si="71"/>
        <v>0</v>
      </c>
      <c r="GM39" s="3">
        <f t="shared" si="71"/>
        <v>0</v>
      </c>
      <c r="GN39" s="3">
        <f t="shared" si="71"/>
        <v>0</v>
      </c>
      <c r="GO39" s="3">
        <f t="shared" si="71"/>
        <v>0</v>
      </c>
      <c r="GP39" s="3">
        <f t="shared" si="71"/>
        <v>0</v>
      </c>
      <c r="GQ39" s="3">
        <f t="shared" si="71"/>
        <v>0</v>
      </c>
      <c r="GR39" s="3">
        <f t="shared" si="71"/>
        <v>0</v>
      </c>
      <c r="GS39" s="3">
        <f t="shared" si="71"/>
        <v>0</v>
      </c>
      <c r="GT39" s="3">
        <f t="shared" si="71"/>
        <v>0</v>
      </c>
      <c r="GU39" s="3">
        <f t="shared" si="63"/>
        <v>0</v>
      </c>
      <c r="GV39" s="3">
        <f t="shared" si="64"/>
        <v>0</v>
      </c>
      <c r="GW39" s="3">
        <f t="shared" si="64"/>
        <v>0</v>
      </c>
      <c r="GX39" s="3">
        <f t="shared" si="64"/>
        <v>0</v>
      </c>
      <c r="GY39" s="3">
        <f t="shared" si="64"/>
        <v>0</v>
      </c>
      <c r="GZ39" s="3">
        <f t="shared" si="64"/>
        <v>0</v>
      </c>
      <c r="HA39" s="3">
        <f t="shared" si="64"/>
        <v>0</v>
      </c>
      <c r="HB39" s="3">
        <f t="shared" si="64"/>
        <v>0</v>
      </c>
      <c r="HC39" s="3">
        <f t="shared" si="64"/>
        <v>0</v>
      </c>
      <c r="HD39" s="3">
        <f t="shared" si="64"/>
        <v>0</v>
      </c>
      <c r="HE39" s="3">
        <f t="shared" si="64"/>
        <v>0</v>
      </c>
      <c r="HF39" s="3">
        <f t="shared" si="64"/>
        <v>0</v>
      </c>
      <c r="HG39" s="3">
        <f t="shared" si="64"/>
        <v>0</v>
      </c>
      <c r="HH39" s="3">
        <f t="shared" si="64"/>
        <v>0</v>
      </c>
      <c r="HI39" s="3">
        <f t="shared" si="64"/>
        <v>0</v>
      </c>
      <c r="HJ39" s="3">
        <f t="shared" si="64"/>
        <v>0</v>
      </c>
      <c r="HK39" s="3">
        <f t="shared" si="64"/>
        <v>0</v>
      </c>
      <c r="HL39" s="3">
        <f t="shared" si="64"/>
        <v>0</v>
      </c>
      <c r="HM39" s="3">
        <f t="shared" si="64"/>
        <v>0</v>
      </c>
      <c r="HN39" s="3">
        <f t="shared" si="64"/>
        <v>0</v>
      </c>
      <c r="HO39" s="3">
        <f t="shared" si="64"/>
        <v>0</v>
      </c>
      <c r="HP39" s="3">
        <f t="shared" si="64"/>
        <v>0</v>
      </c>
      <c r="HQ39" s="3">
        <f t="shared" si="64"/>
        <v>0</v>
      </c>
      <c r="HR39" s="3">
        <f t="shared" si="64"/>
        <v>0</v>
      </c>
      <c r="HS39" s="3">
        <f t="shared" si="64"/>
        <v>0</v>
      </c>
      <c r="HT39" s="3">
        <f t="shared" si="64"/>
        <v>0</v>
      </c>
      <c r="HU39" s="3">
        <f t="shared" si="64"/>
        <v>0</v>
      </c>
      <c r="HV39" s="3">
        <f t="shared" si="64"/>
        <v>0</v>
      </c>
      <c r="HW39" s="3">
        <f t="shared" si="64"/>
        <v>0</v>
      </c>
      <c r="HX39" s="3">
        <f t="shared" si="64"/>
        <v>0</v>
      </c>
      <c r="HY39" s="3">
        <f t="shared" si="64"/>
        <v>0</v>
      </c>
      <c r="HZ39" s="3">
        <f t="shared" si="64"/>
        <v>0</v>
      </c>
      <c r="IA39" s="3">
        <f t="shared" si="64"/>
        <v>0</v>
      </c>
      <c r="IB39" s="3">
        <f t="shared" si="64"/>
        <v>0</v>
      </c>
      <c r="IC39" s="3">
        <f t="shared" si="64"/>
        <v>0</v>
      </c>
      <c r="ID39" s="3">
        <f t="shared" si="64"/>
        <v>0</v>
      </c>
      <c r="IE39" s="3">
        <f t="shared" si="64"/>
        <v>0</v>
      </c>
      <c r="IF39" s="3">
        <f t="shared" si="64"/>
        <v>0</v>
      </c>
      <c r="IG39" s="3">
        <f t="shared" si="64"/>
        <v>0</v>
      </c>
      <c r="IH39" s="3">
        <f t="shared" si="64"/>
        <v>0</v>
      </c>
      <c r="II39" s="3">
        <f t="shared" si="64"/>
        <v>0</v>
      </c>
      <c r="IJ39" s="3">
        <f t="shared" si="64"/>
        <v>0</v>
      </c>
      <c r="IK39" s="3">
        <f t="shared" si="64"/>
        <v>0</v>
      </c>
      <c r="IL39" s="3">
        <f t="shared" si="64"/>
        <v>0</v>
      </c>
      <c r="IM39" s="3">
        <f t="shared" si="64"/>
        <v>0</v>
      </c>
      <c r="IN39" s="3">
        <f t="shared" si="64"/>
        <v>0</v>
      </c>
      <c r="IO39" s="3">
        <f t="shared" si="64"/>
        <v>0</v>
      </c>
      <c r="IP39" s="3">
        <f t="shared" si="64"/>
        <v>0</v>
      </c>
      <c r="IQ39" s="3">
        <f t="shared" si="64"/>
        <v>0</v>
      </c>
      <c r="IR39" s="3">
        <f t="shared" si="64"/>
        <v>0</v>
      </c>
      <c r="IS39" s="3">
        <f t="shared" si="64"/>
        <v>0</v>
      </c>
      <c r="IT39" s="3">
        <f t="shared" si="64"/>
        <v>0</v>
      </c>
      <c r="IU39" s="3">
        <f t="shared" si="64"/>
        <v>0</v>
      </c>
      <c r="IV39" s="3">
        <f t="shared" si="64"/>
        <v>0</v>
      </c>
      <c r="IW39" s="3">
        <f t="shared" si="64"/>
        <v>0</v>
      </c>
      <c r="IX39" s="3">
        <f t="shared" si="64"/>
        <v>0</v>
      </c>
      <c r="IY39" s="3">
        <f t="shared" si="64"/>
        <v>0</v>
      </c>
      <c r="IZ39" s="3">
        <f t="shared" si="64"/>
        <v>0</v>
      </c>
      <c r="JA39" s="3">
        <f t="shared" si="64"/>
        <v>0</v>
      </c>
      <c r="JB39" s="3">
        <f t="shared" si="64"/>
        <v>0</v>
      </c>
      <c r="JC39" s="3">
        <f t="shared" si="64"/>
        <v>0</v>
      </c>
      <c r="JD39" s="3">
        <f t="shared" si="64"/>
        <v>0</v>
      </c>
      <c r="JE39" s="3">
        <f t="shared" si="64"/>
        <v>0</v>
      </c>
      <c r="JF39" s="3">
        <f t="shared" si="64"/>
        <v>0</v>
      </c>
      <c r="JG39" s="3">
        <f t="shared" ref="JG39:LR39" si="72">IF(AND(JG$9&gt;=$H39,JG$9&lt;=$I39),$E39,0)</f>
        <v>0</v>
      </c>
      <c r="JH39" s="3">
        <f t="shared" si="72"/>
        <v>0</v>
      </c>
      <c r="JI39" s="3">
        <f t="shared" si="72"/>
        <v>0</v>
      </c>
      <c r="JJ39" s="3">
        <f t="shared" si="72"/>
        <v>0</v>
      </c>
      <c r="JK39" s="3">
        <f t="shared" si="72"/>
        <v>0</v>
      </c>
      <c r="JL39" s="3">
        <f t="shared" si="72"/>
        <v>0</v>
      </c>
      <c r="JM39" s="3">
        <f t="shared" si="72"/>
        <v>0</v>
      </c>
      <c r="JN39" s="3">
        <f t="shared" si="72"/>
        <v>0</v>
      </c>
      <c r="JO39" s="3">
        <f t="shared" si="72"/>
        <v>0</v>
      </c>
      <c r="JP39" s="3">
        <f t="shared" si="72"/>
        <v>0</v>
      </c>
      <c r="JQ39" s="3">
        <f t="shared" si="72"/>
        <v>0</v>
      </c>
      <c r="JR39" s="3">
        <f t="shared" si="72"/>
        <v>0</v>
      </c>
      <c r="JS39" s="3">
        <f t="shared" si="72"/>
        <v>0</v>
      </c>
      <c r="JT39" s="3">
        <f t="shared" si="72"/>
        <v>0</v>
      </c>
      <c r="JU39" s="3">
        <f t="shared" si="72"/>
        <v>10</v>
      </c>
      <c r="JV39" s="3">
        <f t="shared" si="72"/>
        <v>10</v>
      </c>
      <c r="JW39" s="3">
        <f t="shared" si="72"/>
        <v>10</v>
      </c>
      <c r="JX39" s="3">
        <f t="shared" si="72"/>
        <v>10</v>
      </c>
      <c r="JY39" s="3">
        <f t="shared" si="72"/>
        <v>10</v>
      </c>
      <c r="JZ39" s="3">
        <f t="shared" si="72"/>
        <v>10</v>
      </c>
      <c r="KA39" s="3">
        <f t="shared" si="72"/>
        <v>10</v>
      </c>
      <c r="KB39" s="3">
        <f t="shared" si="72"/>
        <v>10</v>
      </c>
      <c r="KC39" s="3">
        <f t="shared" si="72"/>
        <v>10</v>
      </c>
      <c r="KD39" s="3">
        <f t="shared" si="72"/>
        <v>10</v>
      </c>
      <c r="KE39" s="3">
        <f t="shared" si="72"/>
        <v>10</v>
      </c>
      <c r="KF39" s="3">
        <f t="shared" si="72"/>
        <v>10</v>
      </c>
      <c r="KG39" s="3">
        <f t="shared" si="72"/>
        <v>10</v>
      </c>
      <c r="KH39" s="3">
        <f t="shared" si="72"/>
        <v>10</v>
      </c>
      <c r="KI39" s="3">
        <f t="shared" si="72"/>
        <v>10</v>
      </c>
      <c r="KJ39" s="3">
        <f t="shared" si="72"/>
        <v>10</v>
      </c>
      <c r="KK39" s="3">
        <f t="shared" si="72"/>
        <v>10</v>
      </c>
      <c r="KL39" s="3">
        <f t="shared" si="72"/>
        <v>10</v>
      </c>
      <c r="KM39" s="3">
        <f t="shared" si="72"/>
        <v>10</v>
      </c>
      <c r="KN39" s="3">
        <f t="shared" si="72"/>
        <v>10</v>
      </c>
      <c r="KO39" s="3">
        <f t="shared" si="72"/>
        <v>10</v>
      </c>
      <c r="KP39" s="3">
        <f t="shared" si="72"/>
        <v>10</v>
      </c>
      <c r="KQ39" s="3">
        <f t="shared" si="72"/>
        <v>10</v>
      </c>
      <c r="KR39" s="3">
        <f t="shared" si="72"/>
        <v>10</v>
      </c>
      <c r="KS39" s="3">
        <f t="shared" si="72"/>
        <v>10</v>
      </c>
      <c r="KT39" s="3">
        <f t="shared" si="72"/>
        <v>10</v>
      </c>
      <c r="KU39" s="3">
        <f t="shared" si="72"/>
        <v>10</v>
      </c>
      <c r="KV39" s="3">
        <f t="shared" si="72"/>
        <v>10</v>
      </c>
      <c r="KW39" s="3">
        <f t="shared" si="72"/>
        <v>10</v>
      </c>
      <c r="KX39" s="3">
        <f t="shared" si="72"/>
        <v>10</v>
      </c>
      <c r="KY39" s="3">
        <f t="shared" si="72"/>
        <v>10</v>
      </c>
      <c r="KZ39" s="3">
        <f t="shared" si="72"/>
        <v>10</v>
      </c>
      <c r="LA39" s="3">
        <f t="shared" si="72"/>
        <v>10</v>
      </c>
      <c r="LB39" s="3">
        <f t="shared" si="72"/>
        <v>10</v>
      </c>
      <c r="LC39" s="3">
        <f t="shared" si="72"/>
        <v>10</v>
      </c>
      <c r="LD39" s="3">
        <f t="shared" si="72"/>
        <v>10</v>
      </c>
      <c r="LE39" s="3">
        <f t="shared" si="72"/>
        <v>10</v>
      </c>
      <c r="LF39" s="3">
        <f t="shared" si="72"/>
        <v>10</v>
      </c>
      <c r="LG39" s="3">
        <f t="shared" si="72"/>
        <v>10</v>
      </c>
      <c r="LH39" s="3">
        <f t="shared" si="72"/>
        <v>10</v>
      </c>
      <c r="LI39" s="3">
        <f t="shared" si="72"/>
        <v>10</v>
      </c>
      <c r="LJ39" s="3">
        <f t="shared" si="72"/>
        <v>10</v>
      </c>
      <c r="LK39" s="3">
        <f t="shared" si="72"/>
        <v>10</v>
      </c>
      <c r="LL39" s="3">
        <f t="shared" si="72"/>
        <v>10</v>
      </c>
      <c r="LM39" s="3">
        <f t="shared" si="72"/>
        <v>10</v>
      </c>
      <c r="LN39" s="3">
        <f t="shared" si="72"/>
        <v>10</v>
      </c>
      <c r="LO39" s="3">
        <f t="shared" si="72"/>
        <v>10</v>
      </c>
      <c r="LP39" s="3">
        <f t="shared" si="72"/>
        <v>10</v>
      </c>
      <c r="LQ39" s="3">
        <f t="shared" si="72"/>
        <v>10</v>
      </c>
      <c r="LR39" s="3">
        <f t="shared" si="72"/>
        <v>10</v>
      </c>
      <c r="LS39" s="3">
        <f t="shared" si="65"/>
        <v>10</v>
      </c>
      <c r="LT39" s="3">
        <f t="shared" si="66"/>
        <v>10</v>
      </c>
      <c r="LU39" s="3">
        <f t="shared" si="66"/>
        <v>10</v>
      </c>
      <c r="LV39" s="3">
        <f t="shared" si="66"/>
        <v>10</v>
      </c>
      <c r="LW39" s="3">
        <f t="shared" si="66"/>
        <v>10</v>
      </c>
      <c r="LX39" s="3">
        <f t="shared" si="66"/>
        <v>10</v>
      </c>
      <c r="LY39" s="3">
        <f t="shared" si="66"/>
        <v>10</v>
      </c>
      <c r="LZ39" s="3">
        <f t="shared" si="66"/>
        <v>10</v>
      </c>
      <c r="MA39" s="3">
        <f t="shared" si="66"/>
        <v>10</v>
      </c>
      <c r="MB39" s="3">
        <f t="shared" si="66"/>
        <v>10</v>
      </c>
      <c r="MC39" s="3">
        <f t="shared" si="66"/>
        <v>10</v>
      </c>
      <c r="MD39" s="3">
        <f t="shared" si="66"/>
        <v>10</v>
      </c>
      <c r="ME39" s="3">
        <f t="shared" si="66"/>
        <v>10</v>
      </c>
      <c r="MF39" s="3">
        <f t="shared" si="66"/>
        <v>10</v>
      </c>
      <c r="MG39" s="3">
        <f t="shared" si="66"/>
        <v>10</v>
      </c>
      <c r="MH39" s="3">
        <f t="shared" si="66"/>
        <v>10</v>
      </c>
      <c r="MI39" s="3">
        <f t="shared" si="66"/>
        <v>10</v>
      </c>
      <c r="MJ39" s="3">
        <f t="shared" si="66"/>
        <v>10</v>
      </c>
      <c r="MK39" s="3">
        <f t="shared" si="66"/>
        <v>10</v>
      </c>
      <c r="ML39" s="3">
        <f t="shared" si="66"/>
        <v>10</v>
      </c>
      <c r="MM39" s="3">
        <f t="shared" si="66"/>
        <v>10</v>
      </c>
      <c r="MN39" s="3">
        <f t="shared" si="66"/>
        <v>10</v>
      </c>
      <c r="MO39" s="3">
        <f t="shared" si="66"/>
        <v>10</v>
      </c>
      <c r="MP39" s="3">
        <f t="shared" si="66"/>
        <v>10</v>
      </c>
      <c r="MQ39" s="3">
        <f t="shared" si="66"/>
        <v>10</v>
      </c>
      <c r="MR39" s="3">
        <f t="shared" si="66"/>
        <v>10</v>
      </c>
      <c r="MS39" s="3">
        <f t="shared" si="66"/>
        <v>10</v>
      </c>
      <c r="MT39" s="3">
        <f t="shared" si="66"/>
        <v>10</v>
      </c>
      <c r="MU39" s="3">
        <f t="shared" si="66"/>
        <v>10</v>
      </c>
      <c r="MV39" s="3">
        <f t="shared" si="66"/>
        <v>10</v>
      </c>
      <c r="MW39" s="3">
        <f t="shared" si="66"/>
        <v>10</v>
      </c>
      <c r="MX39" s="3">
        <f t="shared" si="66"/>
        <v>10</v>
      </c>
      <c r="MY39" s="3">
        <f t="shared" si="66"/>
        <v>10</v>
      </c>
      <c r="MZ39" s="3">
        <f t="shared" si="66"/>
        <v>10</v>
      </c>
      <c r="NA39" s="3">
        <f t="shared" si="66"/>
        <v>10</v>
      </c>
      <c r="NB39" s="3">
        <f t="shared" si="66"/>
        <v>10</v>
      </c>
      <c r="NC39" s="3">
        <f t="shared" si="66"/>
        <v>10</v>
      </c>
      <c r="ND39" s="3">
        <f t="shared" si="66"/>
        <v>10</v>
      </c>
      <c r="NE39" s="3">
        <f t="shared" si="66"/>
        <v>10</v>
      </c>
      <c r="NF39" s="3">
        <f t="shared" si="66"/>
        <v>10</v>
      </c>
      <c r="NG39" s="3">
        <f t="shared" si="66"/>
        <v>10</v>
      </c>
    </row>
    <row r="40" spans="1:371" x14ac:dyDescent="0.2">
      <c r="D40" s="4" t="s">
        <v>13</v>
      </c>
      <c r="E40">
        <v>10</v>
      </c>
      <c r="F40" s="33">
        <v>9.9999999999999995E-21</v>
      </c>
      <c r="G40">
        <f>F40/SUM($F$36:$F$37)</f>
        <v>4.9999999999999997E-21</v>
      </c>
      <c r="H40">
        <f>I39</f>
        <v>360</v>
      </c>
      <c r="I40">
        <f>360*SUM($G$36:G40)</f>
        <v>360</v>
      </c>
      <c r="J40" t="str">
        <f>D40</f>
        <v>Blanco</v>
      </c>
      <c r="K40" s="3">
        <f t="shared" ref="K40:BV40" si="73">IF(AND(K$9&gt;=$H40,K$9&lt;=$I40),$E40,0)</f>
        <v>0</v>
      </c>
      <c r="L40" s="3">
        <f t="shared" si="73"/>
        <v>0</v>
      </c>
      <c r="M40" s="3">
        <f t="shared" si="73"/>
        <v>0</v>
      </c>
      <c r="N40" s="3">
        <f t="shared" si="73"/>
        <v>0</v>
      </c>
      <c r="O40" s="3">
        <f t="shared" si="73"/>
        <v>0</v>
      </c>
      <c r="P40" s="3">
        <f t="shared" si="73"/>
        <v>0</v>
      </c>
      <c r="Q40" s="3">
        <f t="shared" si="73"/>
        <v>0</v>
      </c>
      <c r="R40" s="3">
        <f t="shared" si="73"/>
        <v>0</v>
      </c>
      <c r="S40" s="3">
        <f t="shared" si="73"/>
        <v>0</v>
      </c>
      <c r="T40" s="3">
        <f t="shared" si="73"/>
        <v>0</v>
      </c>
      <c r="U40" s="3">
        <f t="shared" si="73"/>
        <v>0</v>
      </c>
      <c r="V40" s="3">
        <f t="shared" si="73"/>
        <v>0</v>
      </c>
      <c r="W40" s="3">
        <f t="shared" si="73"/>
        <v>0</v>
      </c>
      <c r="X40" s="3">
        <f t="shared" si="73"/>
        <v>0</v>
      </c>
      <c r="Y40" s="3">
        <f t="shared" si="73"/>
        <v>0</v>
      </c>
      <c r="Z40" s="3">
        <f t="shared" si="73"/>
        <v>0</v>
      </c>
      <c r="AA40" s="3">
        <f t="shared" si="73"/>
        <v>0</v>
      </c>
      <c r="AB40" s="3">
        <f t="shared" si="73"/>
        <v>0</v>
      </c>
      <c r="AC40" s="3">
        <f t="shared" si="73"/>
        <v>0</v>
      </c>
      <c r="AD40" s="3">
        <f t="shared" si="73"/>
        <v>0</v>
      </c>
      <c r="AE40" s="3">
        <f t="shared" si="73"/>
        <v>0</v>
      </c>
      <c r="AF40" s="3">
        <f t="shared" si="73"/>
        <v>0</v>
      </c>
      <c r="AG40" s="3">
        <f t="shared" si="73"/>
        <v>0</v>
      </c>
      <c r="AH40" s="3">
        <f t="shared" si="73"/>
        <v>0</v>
      </c>
      <c r="AI40" s="3">
        <f t="shared" si="73"/>
        <v>0</v>
      </c>
      <c r="AJ40" s="3">
        <f t="shared" si="73"/>
        <v>0</v>
      </c>
      <c r="AK40" s="3">
        <f t="shared" si="73"/>
        <v>0</v>
      </c>
      <c r="AL40" s="3">
        <f t="shared" si="73"/>
        <v>0</v>
      </c>
      <c r="AM40" s="3">
        <f t="shared" si="73"/>
        <v>0</v>
      </c>
      <c r="AN40" s="3">
        <f t="shared" si="73"/>
        <v>0</v>
      </c>
      <c r="AO40" s="3">
        <f t="shared" si="73"/>
        <v>0</v>
      </c>
      <c r="AP40" s="3">
        <f t="shared" si="73"/>
        <v>0</v>
      </c>
      <c r="AQ40" s="3">
        <f t="shared" si="73"/>
        <v>0</v>
      </c>
      <c r="AR40" s="3">
        <f t="shared" si="73"/>
        <v>0</v>
      </c>
      <c r="AS40" s="3">
        <f t="shared" si="73"/>
        <v>0</v>
      </c>
      <c r="AT40" s="3">
        <f t="shared" si="73"/>
        <v>0</v>
      </c>
      <c r="AU40" s="3">
        <f t="shared" si="73"/>
        <v>0</v>
      </c>
      <c r="AV40" s="3">
        <f t="shared" si="73"/>
        <v>0</v>
      </c>
      <c r="AW40" s="3">
        <f t="shared" si="73"/>
        <v>0</v>
      </c>
      <c r="AX40" s="3">
        <f t="shared" si="73"/>
        <v>0</v>
      </c>
      <c r="AY40" s="3">
        <f t="shared" si="73"/>
        <v>0</v>
      </c>
      <c r="AZ40" s="3">
        <f t="shared" si="73"/>
        <v>0</v>
      </c>
      <c r="BA40" s="3">
        <f t="shared" si="73"/>
        <v>0</v>
      </c>
      <c r="BB40" s="3">
        <f t="shared" si="73"/>
        <v>0</v>
      </c>
      <c r="BC40" s="3">
        <f t="shared" si="73"/>
        <v>0</v>
      </c>
      <c r="BD40" s="3">
        <f t="shared" si="73"/>
        <v>0</v>
      </c>
      <c r="BE40" s="3">
        <f t="shared" si="73"/>
        <v>0</v>
      </c>
      <c r="BF40" s="3">
        <f t="shared" si="73"/>
        <v>0</v>
      </c>
      <c r="BG40" s="3">
        <f t="shared" si="73"/>
        <v>0</v>
      </c>
      <c r="BH40" s="3">
        <f t="shared" si="73"/>
        <v>0</v>
      </c>
      <c r="BI40" s="3">
        <f t="shared" si="73"/>
        <v>0</v>
      </c>
      <c r="BJ40" s="3">
        <f t="shared" si="73"/>
        <v>0</v>
      </c>
      <c r="BK40" s="3">
        <f t="shared" si="73"/>
        <v>0</v>
      </c>
      <c r="BL40" s="3">
        <f t="shared" si="73"/>
        <v>0</v>
      </c>
      <c r="BM40" s="3">
        <f t="shared" si="73"/>
        <v>0</v>
      </c>
      <c r="BN40" s="3">
        <f t="shared" si="73"/>
        <v>0</v>
      </c>
      <c r="BO40" s="3">
        <f t="shared" si="73"/>
        <v>0</v>
      </c>
      <c r="BP40" s="3">
        <f t="shared" si="73"/>
        <v>0</v>
      </c>
      <c r="BQ40" s="3">
        <f t="shared" si="73"/>
        <v>0</v>
      </c>
      <c r="BR40" s="3">
        <f t="shared" si="73"/>
        <v>0</v>
      </c>
      <c r="BS40" s="3">
        <f t="shared" si="73"/>
        <v>0</v>
      </c>
      <c r="BT40" s="3">
        <f t="shared" si="73"/>
        <v>0</v>
      </c>
      <c r="BU40" s="3">
        <f t="shared" si="73"/>
        <v>0</v>
      </c>
      <c r="BV40" s="3">
        <f t="shared" si="73"/>
        <v>0</v>
      </c>
      <c r="BW40" s="3">
        <f t="shared" ref="BW40:EH40" si="74">IF(AND(BW$9&gt;=$H40,BW$9&lt;=$I40),$E40,0)</f>
        <v>0</v>
      </c>
      <c r="BX40" s="3">
        <f t="shared" si="74"/>
        <v>0</v>
      </c>
      <c r="BY40" s="3">
        <f t="shared" si="74"/>
        <v>0</v>
      </c>
      <c r="BZ40" s="3">
        <f t="shared" si="74"/>
        <v>0</v>
      </c>
      <c r="CA40" s="3">
        <f t="shared" si="74"/>
        <v>0</v>
      </c>
      <c r="CB40" s="3">
        <f t="shared" si="74"/>
        <v>0</v>
      </c>
      <c r="CC40" s="3">
        <f t="shared" si="74"/>
        <v>0</v>
      </c>
      <c r="CD40" s="3">
        <f t="shared" si="74"/>
        <v>0</v>
      </c>
      <c r="CE40" s="3">
        <f t="shared" si="74"/>
        <v>0</v>
      </c>
      <c r="CF40" s="3">
        <f t="shared" si="74"/>
        <v>0</v>
      </c>
      <c r="CG40" s="3">
        <f t="shared" si="74"/>
        <v>0</v>
      </c>
      <c r="CH40" s="3">
        <f t="shared" si="74"/>
        <v>0</v>
      </c>
      <c r="CI40" s="3">
        <f t="shared" si="74"/>
        <v>0</v>
      </c>
      <c r="CJ40" s="3">
        <f t="shared" si="74"/>
        <v>0</v>
      </c>
      <c r="CK40" s="3">
        <f t="shared" si="74"/>
        <v>0</v>
      </c>
      <c r="CL40" s="3">
        <f t="shared" si="74"/>
        <v>0</v>
      </c>
      <c r="CM40" s="3">
        <f t="shared" si="74"/>
        <v>0</v>
      </c>
      <c r="CN40" s="3">
        <f t="shared" si="74"/>
        <v>0</v>
      </c>
      <c r="CO40" s="3">
        <f t="shared" si="74"/>
        <v>0</v>
      </c>
      <c r="CP40" s="3">
        <f t="shared" si="74"/>
        <v>0</v>
      </c>
      <c r="CQ40" s="3">
        <f t="shared" si="74"/>
        <v>0</v>
      </c>
      <c r="CR40" s="3">
        <f t="shared" si="74"/>
        <v>0</v>
      </c>
      <c r="CS40" s="3">
        <f t="shared" si="74"/>
        <v>0</v>
      </c>
      <c r="CT40" s="3">
        <f t="shared" si="74"/>
        <v>0</v>
      </c>
      <c r="CU40" s="3">
        <f t="shared" si="74"/>
        <v>0</v>
      </c>
      <c r="CV40" s="3">
        <f t="shared" si="74"/>
        <v>0</v>
      </c>
      <c r="CW40" s="3">
        <f t="shared" si="74"/>
        <v>0</v>
      </c>
      <c r="CX40" s="3">
        <f t="shared" si="74"/>
        <v>0</v>
      </c>
      <c r="CY40" s="3">
        <f t="shared" si="74"/>
        <v>0</v>
      </c>
      <c r="CZ40" s="3">
        <f t="shared" si="74"/>
        <v>0</v>
      </c>
      <c r="DA40" s="3">
        <f t="shared" si="74"/>
        <v>0</v>
      </c>
      <c r="DB40" s="3">
        <f t="shared" si="74"/>
        <v>0</v>
      </c>
      <c r="DC40" s="3">
        <f t="shared" si="74"/>
        <v>0</v>
      </c>
      <c r="DD40" s="3">
        <f t="shared" si="74"/>
        <v>0</v>
      </c>
      <c r="DE40" s="3">
        <f t="shared" si="74"/>
        <v>0</v>
      </c>
      <c r="DF40" s="3">
        <f t="shared" si="74"/>
        <v>0</v>
      </c>
      <c r="DG40" s="3">
        <f t="shared" si="74"/>
        <v>0</v>
      </c>
      <c r="DH40" s="3">
        <f t="shared" si="74"/>
        <v>0</v>
      </c>
      <c r="DI40" s="3">
        <f t="shared" si="74"/>
        <v>0</v>
      </c>
      <c r="DJ40" s="3">
        <f t="shared" si="74"/>
        <v>0</v>
      </c>
      <c r="DK40" s="3">
        <f t="shared" si="74"/>
        <v>0</v>
      </c>
      <c r="DL40" s="3">
        <f t="shared" si="74"/>
        <v>0</v>
      </c>
      <c r="DM40" s="3">
        <f t="shared" si="74"/>
        <v>0</v>
      </c>
      <c r="DN40" s="3">
        <f t="shared" si="74"/>
        <v>0</v>
      </c>
      <c r="DO40" s="3">
        <f t="shared" si="74"/>
        <v>0</v>
      </c>
      <c r="DP40" s="3">
        <f t="shared" si="74"/>
        <v>0</v>
      </c>
      <c r="DQ40" s="3">
        <f t="shared" si="74"/>
        <v>0</v>
      </c>
      <c r="DR40" s="3">
        <f t="shared" si="74"/>
        <v>0</v>
      </c>
      <c r="DS40" s="3">
        <f t="shared" si="74"/>
        <v>0</v>
      </c>
      <c r="DT40" s="3">
        <f t="shared" si="74"/>
        <v>0</v>
      </c>
      <c r="DU40" s="3">
        <f t="shared" si="74"/>
        <v>0</v>
      </c>
      <c r="DV40" s="3">
        <f t="shared" si="74"/>
        <v>0</v>
      </c>
      <c r="DW40" s="3">
        <f t="shared" si="74"/>
        <v>0</v>
      </c>
      <c r="DX40" s="3">
        <f t="shared" si="74"/>
        <v>0</v>
      </c>
      <c r="DY40" s="3">
        <f t="shared" si="74"/>
        <v>0</v>
      </c>
      <c r="DZ40" s="3">
        <f t="shared" si="74"/>
        <v>0</v>
      </c>
      <c r="EA40" s="3">
        <f t="shared" si="74"/>
        <v>0</v>
      </c>
      <c r="EB40" s="3">
        <f t="shared" si="74"/>
        <v>0</v>
      </c>
      <c r="EC40" s="3">
        <f t="shared" si="74"/>
        <v>0</v>
      </c>
      <c r="ED40" s="3">
        <f t="shared" si="74"/>
        <v>0</v>
      </c>
      <c r="EE40" s="3">
        <f t="shared" si="74"/>
        <v>0</v>
      </c>
      <c r="EF40" s="3">
        <f t="shared" si="74"/>
        <v>0</v>
      </c>
      <c r="EG40" s="3">
        <f t="shared" si="74"/>
        <v>0</v>
      </c>
      <c r="EH40" s="3">
        <f t="shared" si="74"/>
        <v>0</v>
      </c>
      <c r="EI40" s="3">
        <f t="shared" ref="EI40:GT40" si="75">IF(AND(EI$9&gt;=$H40,EI$9&lt;=$I40),$E40,0)</f>
        <v>0</v>
      </c>
      <c r="EJ40" s="3">
        <f t="shared" si="75"/>
        <v>0</v>
      </c>
      <c r="EK40" s="3">
        <f t="shared" si="75"/>
        <v>0</v>
      </c>
      <c r="EL40" s="3">
        <f t="shared" si="75"/>
        <v>0</v>
      </c>
      <c r="EM40" s="3">
        <f t="shared" si="75"/>
        <v>0</v>
      </c>
      <c r="EN40" s="3">
        <f t="shared" si="75"/>
        <v>0</v>
      </c>
      <c r="EO40" s="3">
        <f t="shared" si="75"/>
        <v>0</v>
      </c>
      <c r="EP40" s="3">
        <f t="shared" si="75"/>
        <v>0</v>
      </c>
      <c r="EQ40" s="3">
        <f t="shared" si="75"/>
        <v>0</v>
      </c>
      <c r="ER40" s="3">
        <f t="shared" si="75"/>
        <v>0</v>
      </c>
      <c r="ES40" s="3">
        <f t="shared" si="75"/>
        <v>0</v>
      </c>
      <c r="ET40" s="3">
        <f t="shared" si="75"/>
        <v>0</v>
      </c>
      <c r="EU40" s="3">
        <f t="shared" si="75"/>
        <v>0</v>
      </c>
      <c r="EV40" s="3">
        <f t="shared" si="75"/>
        <v>0</v>
      </c>
      <c r="EW40" s="3">
        <f t="shared" si="75"/>
        <v>0</v>
      </c>
      <c r="EX40" s="3">
        <f t="shared" si="75"/>
        <v>0</v>
      </c>
      <c r="EY40" s="3">
        <f t="shared" si="75"/>
        <v>0</v>
      </c>
      <c r="EZ40" s="3">
        <f t="shared" si="75"/>
        <v>0</v>
      </c>
      <c r="FA40" s="3">
        <f t="shared" si="75"/>
        <v>0</v>
      </c>
      <c r="FB40" s="3">
        <f t="shared" si="75"/>
        <v>0</v>
      </c>
      <c r="FC40" s="3">
        <f t="shared" si="75"/>
        <v>0</v>
      </c>
      <c r="FD40" s="3">
        <f t="shared" si="75"/>
        <v>0</v>
      </c>
      <c r="FE40" s="3">
        <f t="shared" si="75"/>
        <v>0</v>
      </c>
      <c r="FF40" s="3">
        <f t="shared" si="75"/>
        <v>0</v>
      </c>
      <c r="FG40" s="3">
        <f t="shared" si="75"/>
        <v>0</v>
      </c>
      <c r="FH40" s="3">
        <f t="shared" si="75"/>
        <v>0</v>
      </c>
      <c r="FI40" s="3">
        <f t="shared" si="75"/>
        <v>0</v>
      </c>
      <c r="FJ40" s="3">
        <f t="shared" si="75"/>
        <v>0</v>
      </c>
      <c r="FK40" s="3">
        <f t="shared" si="75"/>
        <v>0</v>
      </c>
      <c r="FL40" s="3">
        <f t="shared" si="75"/>
        <v>0</v>
      </c>
      <c r="FM40" s="3">
        <f t="shared" si="75"/>
        <v>0</v>
      </c>
      <c r="FN40" s="3">
        <f t="shared" si="75"/>
        <v>0</v>
      </c>
      <c r="FO40" s="3">
        <f t="shared" si="75"/>
        <v>0</v>
      </c>
      <c r="FP40" s="3">
        <f t="shared" si="75"/>
        <v>0</v>
      </c>
      <c r="FQ40" s="3">
        <f t="shared" si="75"/>
        <v>0</v>
      </c>
      <c r="FR40" s="3">
        <f t="shared" si="75"/>
        <v>0</v>
      </c>
      <c r="FS40" s="3">
        <f t="shared" si="75"/>
        <v>0</v>
      </c>
      <c r="FT40" s="3">
        <f t="shared" si="75"/>
        <v>0</v>
      </c>
      <c r="FU40" s="3">
        <f t="shared" si="75"/>
        <v>0</v>
      </c>
      <c r="FV40" s="3">
        <f t="shared" si="75"/>
        <v>0</v>
      </c>
      <c r="FW40" s="3">
        <f t="shared" si="75"/>
        <v>0</v>
      </c>
      <c r="FX40" s="3">
        <f t="shared" si="75"/>
        <v>0</v>
      </c>
      <c r="FY40" s="3">
        <f t="shared" si="75"/>
        <v>0</v>
      </c>
      <c r="FZ40" s="3">
        <f t="shared" si="75"/>
        <v>0</v>
      </c>
      <c r="GA40" s="3">
        <f t="shared" si="75"/>
        <v>0</v>
      </c>
      <c r="GB40" s="3">
        <f t="shared" si="75"/>
        <v>0</v>
      </c>
      <c r="GC40" s="3">
        <f t="shared" si="75"/>
        <v>0</v>
      </c>
      <c r="GD40" s="3">
        <f t="shared" si="75"/>
        <v>0</v>
      </c>
      <c r="GE40" s="3">
        <f t="shared" si="75"/>
        <v>0</v>
      </c>
      <c r="GF40" s="3">
        <f t="shared" si="75"/>
        <v>0</v>
      </c>
      <c r="GG40" s="3">
        <f t="shared" si="75"/>
        <v>0</v>
      </c>
      <c r="GH40" s="3">
        <f t="shared" si="75"/>
        <v>0</v>
      </c>
      <c r="GI40" s="3">
        <f t="shared" si="75"/>
        <v>0</v>
      </c>
      <c r="GJ40" s="3">
        <f t="shared" si="75"/>
        <v>0</v>
      </c>
      <c r="GK40" s="3">
        <f t="shared" si="75"/>
        <v>0</v>
      </c>
      <c r="GL40" s="3">
        <f t="shared" si="75"/>
        <v>0</v>
      </c>
      <c r="GM40" s="3">
        <f t="shared" si="75"/>
        <v>0</v>
      </c>
      <c r="GN40" s="3">
        <f t="shared" si="75"/>
        <v>0</v>
      </c>
      <c r="GO40" s="3">
        <f t="shared" si="75"/>
        <v>0</v>
      </c>
      <c r="GP40" s="3">
        <f t="shared" si="75"/>
        <v>0</v>
      </c>
      <c r="GQ40" s="3">
        <f t="shared" si="75"/>
        <v>0</v>
      </c>
      <c r="GR40" s="3">
        <f t="shared" si="75"/>
        <v>0</v>
      </c>
      <c r="GS40" s="3">
        <f t="shared" si="75"/>
        <v>0</v>
      </c>
      <c r="GT40" s="3">
        <f t="shared" si="75"/>
        <v>0</v>
      </c>
      <c r="GU40" s="3">
        <f t="shared" ref="GU40:JF40" si="76">IF(AND(GU$9&gt;=$H40,GU$9&lt;=$I40),$E40,0)</f>
        <v>0</v>
      </c>
      <c r="GV40" s="3">
        <f t="shared" si="76"/>
        <v>0</v>
      </c>
      <c r="GW40" s="3">
        <f t="shared" si="76"/>
        <v>0</v>
      </c>
      <c r="GX40" s="3">
        <f t="shared" si="76"/>
        <v>0</v>
      </c>
      <c r="GY40" s="3">
        <f t="shared" si="76"/>
        <v>0</v>
      </c>
      <c r="GZ40" s="3">
        <f t="shared" si="76"/>
        <v>0</v>
      </c>
      <c r="HA40" s="3">
        <f t="shared" si="76"/>
        <v>0</v>
      </c>
      <c r="HB40" s="3">
        <f t="shared" si="76"/>
        <v>0</v>
      </c>
      <c r="HC40" s="3">
        <f t="shared" si="76"/>
        <v>0</v>
      </c>
      <c r="HD40" s="3">
        <f t="shared" si="76"/>
        <v>0</v>
      </c>
      <c r="HE40" s="3">
        <f t="shared" si="76"/>
        <v>0</v>
      </c>
      <c r="HF40" s="3">
        <f t="shared" si="76"/>
        <v>0</v>
      </c>
      <c r="HG40" s="3">
        <f t="shared" si="76"/>
        <v>0</v>
      </c>
      <c r="HH40" s="3">
        <f t="shared" si="76"/>
        <v>0</v>
      </c>
      <c r="HI40" s="3">
        <f t="shared" si="76"/>
        <v>0</v>
      </c>
      <c r="HJ40" s="3">
        <f t="shared" si="76"/>
        <v>0</v>
      </c>
      <c r="HK40" s="3">
        <f t="shared" si="76"/>
        <v>0</v>
      </c>
      <c r="HL40" s="3">
        <f t="shared" si="76"/>
        <v>0</v>
      </c>
      <c r="HM40" s="3">
        <f t="shared" si="76"/>
        <v>0</v>
      </c>
      <c r="HN40" s="3">
        <f t="shared" si="76"/>
        <v>0</v>
      </c>
      <c r="HO40" s="3">
        <f t="shared" si="76"/>
        <v>0</v>
      </c>
      <c r="HP40" s="3">
        <f t="shared" si="76"/>
        <v>0</v>
      </c>
      <c r="HQ40" s="3">
        <f t="shared" si="76"/>
        <v>0</v>
      </c>
      <c r="HR40" s="3">
        <f t="shared" si="76"/>
        <v>0</v>
      </c>
      <c r="HS40" s="3">
        <f t="shared" si="76"/>
        <v>0</v>
      </c>
      <c r="HT40" s="3">
        <f t="shared" si="76"/>
        <v>0</v>
      </c>
      <c r="HU40" s="3">
        <f t="shared" si="76"/>
        <v>0</v>
      </c>
      <c r="HV40" s="3">
        <f t="shared" si="76"/>
        <v>0</v>
      </c>
      <c r="HW40" s="3">
        <f t="shared" si="76"/>
        <v>0</v>
      </c>
      <c r="HX40" s="3">
        <f t="shared" si="76"/>
        <v>0</v>
      </c>
      <c r="HY40" s="3">
        <f t="shared" si="76"/>
        <v>0</v>
      </c>
      <c r="HZ40" s="3">
        <f t="shared" si="76"/>
        <v>0</v>
      </c>
      <c r="IA40" s="3">
        <f t="shared" si="76"/>
        <v>0</v>
      </c>
      <c r="IB40" s="3">
        <f t="shared" si="76"/>
        <v>0</v>
      </c>
      <c r="IC40" s="3">
        <f t="shared" si="76"/>
        <v>0</v>
      </c>
      <c r="ID40" s="3">
        <f t="shared" si="76"/>
        <v>0</v>
      </c>
      <c r="IE40" s="3">
        <f t="shared" si="76"/>
        <v>0</v>
      </c>
      <c r="IF40" s="3">
        <f t="shared" si="76"/>
        <v>0</v>
      </c>
      <c r="IG40" s="3">
        <f t="shared" si="76"/>
        <v>0</v>
      </c>
      <c r="IH40" s="3">
        <f t="shared" si="76"/>
        <v>0</v>
      </c>
      <c r="II40" s="3">
        <f t="shared" si="76"/>
        <v>0</v>
      </c>
      <c r="IJ40" s="3">
        <f t="shared" si="76"/>
        <v>0</v>
      </c>
      <c r="IK40" s="3">
        <f t="shared" si="76"/>
        <v>0</v>
      </c>
      <c r="IL40" s="3">
        <f t="shared" si="76"/>
        <v>0</v>
      </c>
      <c r="IM40" s="3">
        <f t="shared" si="76"/>
        <v>0</v>
      </c>
      <c r="IN40" s="3">
        <f t="shared" si="76"/>
        <v>0</v>
      </c>
      <c r="IO40" s="3">
        <f t="shared" si="76"/>
        <v>0</v>
      </c>
      <c r="IP40" s="3">
        <f t="shared" si="76"/>
        <v>0</v>
      </c>
      <c r="IQ40" s="3">
        <f t="shared" si="76"/>
        <v>0</v>
      </c>
      <c r="IR40" s="3">
        <f t="shared" si="76"/>
        <v>0</v>
      </c>
      <c r="IS40" s="3">
        <f t="shared" si="76"/>
        <v>0</v>
      </c>
      <c r="IT40" s="3">
        <f t="shared" si="76"/>
        <v>0</v>
      </c>
      <c r="IU40" s="3">
        <f t="shared" si="76"/>
        <v>0</v>
      </c>
      <c r="IV40" s="3">
        <f t="shared" si="76"/>
        <v>0</v>
      </c>
      <c r="IW40" s="3">
        <f t="shared" si="76"/>
        <v>0</v>
      </c>
      <c r="IX40" s="3">
        <f t="shared" si="76"/>
        <v>0</v>
      </c>
      <c r="IY40" s="3">
        <f t="shared" si="76"/>
        <v>0</v>
      </c>
      <c r="IZ40" s="3">
        <f t="shared" si="76"/>
        <v>0</v>
      </c>
      <c r="JA40" s="3">
        <f t="shared" si="76"/>
        <v>0</v>
      </c>
      <c r="JB40" s="3">
        <f t="shared" si="76"/>
        <v>0</v>
      </c>
      <c r="JC40" s="3">
        <f t="shared" si="76"/>
        <v>0</v>
      </c>
      <c r="JD40" s="3">
        <f t="shared" si="76"/>
        <v>0</v>
      </c>
      <c r="JE40" s="3">
        <f t="shared" si="76"/>
        <v>0</v>
      </c>
      <c r="JF40" s="3">
        <f t="shared" si="76"/>
        <v>0</v>
      </c>
      <c r="JG40" s="3">
        <f t="shared" ref="JG40:LR40" si="77">IF(AND(JG$9&gt;=$H40,JG$9&lt;=$I40),$E40,0)</f>
        <v>0</v>
      </c>
      <c r="JH40" s="3">
        <f t="shared" si="77"/>
        <v>0</v>
      </c>
      <c r="JI40" s="3">
        <f t="shared" si="77"/>
        <v>0</v>
      </c>
      <c r="JJ40" s="3">
        <f t="shared" si="77"/>
        <v>0</v>
      </c>
      <c r="JK40" s="3">
        <f t="shared" si="77"/>
        <v>0</v>
      </c>
      <c r="JL40" s="3">
        <f t="shared" si="77"/>
        <v>0</v>
      </c>
      <c r="JM40" s="3">
        <f t="shared" si="77"/>
        <v>0</v>
      </c>
      <c r="JN40" s="3">
        <f t="shared" si="77"/>
        <v>0</v>
      </c>
      <c r="JO40" s="3">
        <f t="shared" si="77"/>
        <v>0</v>
      </c>
      <c r="JP40" s="3">
        <f t="shared" si="77"/>
        <v>0</v>
      </c>
      <c r="JQ40" s="3">
        <f t="shared" si="77"/>
        <v>0</v>
      </c>
      <c r="JR40" s="3">
        <f t="shared" si="77"/>
        <v>0</v>
      </c>
      <c r="JS40" s="3">
        <f t="shared" si="77"/>
        <v>0</v>
      </c>
      <c r="JT40" s="3">
        <f t="shared" si="77"/>
        <v>0</v>
      </c>
      <c r="JU40" s="3">
        <f t="shared" si="77"/>
        <v>0</v>
      </c>
      <c r="JV40" s="3">
        <f t="shared" si="77"/>
        <v>0</v>
      </c>
      <c r="JW40" s="3">
        <f t="shared" si="77"/>
        <v>0</v>
      </c>
      <c r="JX40" s="3">
        <f t="shared" si="77"/>
        <v>0</v>
      </c>
      <c r="JY40" s="3">
        <f t="shared" si="77"/>
        <v>0</v>
      </c>
      <c r="JZ40" s="3">
        <f t="shared" si="77"/>
        <v>0</v>
      </c>
      <c r="KA40" s="3">
        <f t="shared" si="77"/>
        <v>0</v>
      </c>
      <c r="KB40" s="3">
        <f t="shared" si="77"/>
        <v>0</v>
      </c>
      <c r="KC40" s="3">
        <f t="shared" si="77"/>
        <v>0</v>
      </c>
      <c r="KD40" s="3">
        <f t="shared" si="77"/>
        <v>0</v>
      </c>
      <c r="KE40" s="3">
        <f t="shared" si="77"/>
        <v>0</v>
      </c>
      <c r="KF40" s="3">
        <f t="shared" si="77"/>
        <v>0</v>
      </c>
      <c r="KG40" s="3">
        <f t="shared" si="77"/>
        <v>0</v>
      </c>
      <c r="KH40" s="3">
        <f t="shared" si="77"/>
        <v>0</v>
      </c>
      <c r="KI40" s="3">
        <f t="shared" si="77"/>
        <v>0</v>
      </c>
      <c r="KJ40" s="3">
        <f t="shared" si="77"/>
        <v>0</v>
      </c>
      <c r="KK40" s="3">
        <f t="shared" si="77"/>
        <v>0</v>
      </c>
      <c r="KL40" s="3">
        <f t="shared" si="77"/>
        <v>0</v>
      </c>
      <c r="KM40" s="3">
        <f t="shared" si="77"/>
        <v>0</v>
      </c>
      <c r="KN40" s="3">
        <f t="shared" si="77"/>
        <v>0</v>
      </c>
      <c r="KO40" s="3">
        <f t="shared" si="77"/>
        <v>0</v>
      </c>
      <c r="KP40" s="3">
        <f t="shared" si="77"/>
        <v>0</v>
      </c>
      <c r="KQ40" s="3">
        <f t="shared" si="77"/>
        <v>0</v>
      </c>
      <c r="KR40" s="3">
        <f t="shared" si="77"/>
        <v>0</v>
      </c>
      <c r="KS40" s="3">
        <f t="shared" si="77"/>
        <v>0</v>
      </c>
      <c r="KT40" s="3">
        <f t="shared" si="77"/>
        <v>0</v>
      </c>
      <c r="KU40" s="3">
        <f t="shared" si="77"/>
        <v>0</v>
      </c>
      <c r="KV40" s="3">
        <f t="shared" si="77"/>
        <v>0</v>
      </c>
      <c r="KW40" s="3">
        <f t="shared" si="77"/>
        <v>0</v>
      </c>
      <c r="KX40" s="3">
        <f t="shared" si="77"/>
        <v>0</v>
      </c>
      <c r="KY40" s="3">
        <f t="shared" si="77"/>
        <v>0</v>
      </c>
      <c r="KZ40" s="3">
        <f t="shared" si="77"/>
        <v>0</v>
      </c>
      <c r="LA40" s="3">
        <f t="shared" si="77"/>
        <v>0</v>
      </c>
      <c r="LB40" s="3">
        <f t="shared" si="77"/>
        <v>0</v>
      </c>
      <c r="LC40" s="3">
        <f t="shared" si="77"/>
        <v>0</v>
      </c>
      <c r="LD40" s="3">
        <f t="shared" si="77"/>
        <v>0</v>
      </c>
      <c r="LE40" s="3">
        <f t="shared" si="77"/>
        <v>0</v>
      </c>
      <c r="LF40" s="3">
        <f t="shared" si="77"/>
        <v>0</v>
      </c>
      <c r="LG40" s="3">
        <f t="shared" si="77"/>
        <v>0</v>
      </c>
      <c r="LH40" s="3">
        <f t="shared" si="77"/>
        <v>0</v>
      </c>
      <c r="LI40" s="3">
        <f t="shared" si="77"/>
        <v>0</v>
      </c>
      <c r="LJ40" s="3">
        <f t="shared" si="77"/>
        <v>0</v>
      </c>
      <c r="LK40" s="3">
        <f t="shared" si="77"/>
        <v>0</v>
      </c>
      <c r="LL40" s="3">
        <f t="shared" si="77"/>
        <v>0</v>
      </c>
      <c r="LM40" s="3">
        <f t="shared" si="77"/>
        <v>0</v>
      </c>
      <c r="LN40" s="3">
        <f t="shared" si="77"/>
        <v>0</v>
      </c>
      <c r="LO40" s="3">
        <f t="shared" si="77"/>
        <v>0</v>
      </c>
      <c r="LP40" s="3">
        <f t="shared" si="77"/>
        <v>0</v>
      </c>
      <c r="LQ40" s="3">
        <f t="shared" si="77"/>
        <v>0</v>
      </c>
      <c r="LR40" s="3">
        <f t="shared" si="77"/>
        <v>0</v>
      </c>
      <c r="LS40" s="3">
        <f t="shared" ref="LS40:NG40" si="78">IF(AND(LS$9&gt;=$H40,LS$9&lt;=$I40),$E40,0)</f>
        <v>0</v>
      </c>
      <c r="LT40" s="3">
        <f t="shared" si="78"/>
        <v>0</v>
      </c>
      <c r="LU40" s="3">
        <f t="shared" si="78"/>
        <v>0</v>
      </c>
      <c r="LV40" s="3">
        <f t="shared" si="78"/>
        <v>0</v>
      </c>
      <c r="LW40" s="3">
        <f t="shared" si="78"/>
        <v>0</v>
      </c>
      <c r="LX40" s="3">
        <f t="shared" si="78"/>
        <v>0</v>
      </c>
      <c r="LY40" s="3">
        <f t="shared" si="78"/>
        <v>0</v>
      </c>
      <c r="LZ40" s="3">
        <f t="shared" si="78"/>
        <v>0</v>
      </c>
      <c r="MA40" s="3">
        <f t="shared" si="78"/>
        <v>0</v>
      </c>
      <c r="MB40" s="3">
        <f t="shared" si="78"/>
        <v>0</v>
      </c>
      <c r="MC40" s="3">
        <f t="shared" si="78"/>
        <v>0</v>
      </c>
      <c r="MD40" s="3">
        <f t="shared" si="78"/>
        <v>0</v>
      </c>
      <c r="ME40" s="3">
        <f t="shared" si="78"/>
        <v>0</v>
      </c>
      <c r="MF40" s="3">
        <f t="shared" si="78"/>
        <v>0</v>
      </c>
      <c r="MG40" s="3">
        <f t="shared" si="78"/>
        <v>0</v>
      </c>
      <c r="MH40" s="3">
        <f t="shared" si="78"/>
        <v>0</v>
      </c>
      <c r="MI40" s="3">
        <f t="shared" si="78"/>
        <v>0</v>
      </c>
      <c r="MJ40" s="3">
        <f t="shared" si="78"/>
        <v>0</v>
      </c>
      <c r="MK40" s="3">
        <f t="shared" si="78"/>
        <v>0</v>
      </c>
      <c r="ML40" s="3">
        <f t="shared" si="78"/>
        <v>0</v>
      </c>
      <c r="MM40" s="3">
        <f t="shared" si="78"/>
        <v>0</v>
      </c>
      <c r="MN40" s="3">
        <f t="shared" si="78"/>
        <v>0</v>
      </c>
      <c r="MO40" s="3">
        <f t="shared" si="78"/>
        <v>0</v>
      </c>
      <c r="MP40" s="3">
        <f t="shared" si="78"/>
        <v>0</v>
      </c>
      <c r="MQ40" s="3">
        <f t="shared" si="78"/>
        <v>0</v>
      </c>
      <c r="MR40" s="3">
        <f t="shared" si="78"/>
        <v>0</v>
      </c>
      <c r="MS40" s="3">
        <f t="shared" si="78"/>
        <v>0</v>
      </c>
      <c r="MT40" s="3">
        <f t="shared" si="78"/>
        <v>0</v>
      </c>
      <c r="MU40" s="3">
        <f t="shared" si="78"/>
        <v>0</v>
      </c>
      <c r="MV40" s="3">
        <f t="shared" si="78"/>
        <v>0</v>
      </c>
      <c r="MW40" s="3">
        <f t="shared" si="78"/>
        <v>0</v>
      </c>
      <c r="MX40" s="3">
        <f t="shared" si="78"/>
        <v>0</v>
      </c>
      <c r="MY40" s="3">
        <f t="shared" si="78"/>
        <v>0</v>
      </c>
      <c r="MZ40" s="3">
        <f t="shared" si="78"/>
        <v>0</v>
      </c>
      <c r="NA40" s="3">
        <f t="shared" si="78"/>
        <v>0</v>
      </c>
      <c r="NB40" s="3">
        <f t="shared" si="78"/>
        <v>0</v>
      </c>
      <c r="NC40" s="3">
        <f t="shared" si="78"/>
        <v>0</v>
      </c>
      <c r="ND40" s="3">
        <f t="shared" si="78"/>
        <v>0</v>
      </c>
      <c r="NE40" s="3">
        <f t="shared" si="78"/>
        <v>0</v>
      </c>
      <c r="NF40" s="3">
        <f t="shared" si="78"/>
        <v>0</v>
      </c>
      <c r="NG40" s="3">
        <f t="shared" si="78"/>
        <v>10</v>
      </c>
    </row>
    <row r="41" spans="1:371" ht="15.75" customHeight="1" x14ac:dyDescent="0.2"/>
    <row r="42" spans="1:371" ht="15.75" customHeight="1" x14ac:dyDescent="0.2"/>
    <row r="43" spans="1:371" s="50" customFormat="1" ht="15.75" customHeight="1" thickBot="1" x14ac:dyDescent="0.25">
      <c r="A43" s="49"/>
    </row>
    <row r="44" spans="1:371" s="45" customFormat="1" ht="28" customHeight="1" thickTop="1" thickBot="1" x14ac:dyDescent="0.25">
      <c r="A44" s="49"/>
      <c r="C44" s="48" t="s">
        <v>31</v>
      </c>
    </row>
    <row r="45" spans="1:371" ht="15.75" customHeight="1" thickTop="1" x14ac:dyDescent="0.2"/>
    <row r="46" spans="1:371" x14ac:dyDescent="0.2">
      <c r="C46" s="1" t="str">
        <f>C9</f>
        <v>Elektriciteit</v>
      </c>
      <c r="D46" s="1" t="s">
        <v>253</v>
      </c>
      <c r="F46" s="1" t="s">
        <v>15</v>
      </c>
      <c r="G46" s="1" t="s">
        <v>7</v>
      </c>
      <c r="H46" s="1" t="s">
        <v>8</v>
      </c>
      <c r="I46" s="1" t="s">
        <v>9</v>
      </c>
      <c r="J46" s="1" t="s">
        <v>10</v>
      </c>
      <c r="K46" s="2">
        <v>0</v>
      </c>
      <c r="L46" s="2">
        <v>1</v>
      </c>
      <c r="M46" s="2">
        <v>2</v>
      </c>
      <c r="N46" s="2">
        <v>3</v>
      </c>
      <c r="O46" s="2">
        <v>4</v>
      </c>
      <c r="P46" s="2">
        <v>5</v>
      </c>
      <c r="Q46" s="2">
        <v>6</v>
      </c>
      <c r="R46" s="2">
        <v>7</v>
      </c>
      <c r="S46" s="2">
        <v>8</v>
      </c>
      <c r="T46" s="2">
        <v>9</v>
      </c>
      <c r="U46" s="2">
        <v>10</v>
      </c>
      <c r="V46" s="2">
        <v>11</v>
      </c>
      <c r="W46" s="2">
        <v>12</v>
      </c>
      <c r="X46" s="2">
        <v>13</v>
      </c>
      <c r="Y46" s="2">
        <v>14</v>
      </c>
      <c r="Z46" s="2">
        <v>15</v>
      </c>
      <c r="AA46" s="2">
        <v>16</v>
      </c>
      <c r="AB46" s="2">
        <v>17</v>
      </c>
      <c r="AC46" s="2">
        <v>18</v>
      </c>
      <c r="AD46" s="2">
        <v>19</v>
      </c>
      <c r="AE46" s="2">
        <v>20</v>
      </c>
      <c r="AF46" s="2">
        <v>21</v>
      </c>
      <c r="AG46" s="2">
        <v>22</v>
      </c>
      <c r="AH46" s="2">
        <v>23</v>
      </c>
      <c r="AI46" s="2">
        <v>24</v>
      </c>
      <c r="AJ46" s="2">
        <v>25</v>
      </c>
      <c r="AK46" s="2">
        <v>26</v>
      </c>
      <c r="AL46" s="2">
        <v>27</v>
      </c>
      <c r="AM46" s="2">
        <v>28</v>
      </c>
      <c r="AN46" s="2">
        <v>29</v>
      </c>
      <c r="AO46" s="2">
        <v>30</v>
      </c>
      <c r="AP46" s="2">
        <v>31</v>
      </c>
      <c r="AQ46" s="2">
        <v>32</v>
      </c>
      <c r="AR46" s="2">
        <v>33</v>
      </c>
      <c r="AS46" s="2">
        <v>34</v>
      </c>
      <c r="AT46" s="2">
        <v>35</v>
      </c>
      <c r="AU46" s="2">
        <v>36</v>
      </c>
      <c r="AV46" s="2">
        <v>37</v>
      </c>
      <c r="AW46" s="2">
        <v>38</v>
      </c>
      <c r="AX46" s="2">
        <v>39</v>
      </c>
      <c r="AY46" s="2">
        <v>40</v>
      </c>
      <c r="AZ46" s="2">
        <v>41</v>
      </c>
      <c r="BA46" s="2">
        <v>42</v>
      </c>
      <c r="BB46" s="2">
        <v>43</v>
      </c>
      <c r="BC46" s="2">
        <v>44</v>
      </c>
      <c r="BD46" s="2">
        <v>45</v>
      </c>
      <c r="BE46" s="2">
        <v>46</v>
      </c>
      <c r="BF46" s="2">
        <v>47</v>
      </c>
      <c r="BG46" s="2">
        <v>48</v>
      </c>
      <c r="BH46" s="2">
        <v>49</v>
      </c>
      <c r="BI46" s="2">
        <v>50</v>
      </c>
      <c r="BJ46" s="2">
        <v>51</v>
      </c>
      <c r="BK46" s="2">
        <v>52</v>
      </c>
      <c r="BL46" s="2">
        <v>53</v>
      </c>
      <c r="BM46" s="2">
        <v>54</v>
      </c>
      <c r="BN46" s="2">
        <v>55</v>
      </c>
      <c r="BO46" s="2">
        <v>56</v>
      </c>
      <c r="BP46" s="2">
        <v>57</v>
      </c>
      <c r="BQ46" s="2">
        <v>58</v>
      </c>
      <c r="BR46" s="2">
        <v>59</v>
      </c>
      <c r="BS46" s="2">
        <v>60</v>
      </c>
      <c r="BT46" s="2">
        <v>61</v>
      </c>
      <c r="BU46" s="2">
        <v>62</v>
      </c>
      <c r="BV46" s="2">
        <v>63</v>
      </c>
      <c r="BW46" s="2">
        <v>64</v>
      </c>
      <c r="BX46" s="2">
        <v>65</v>
      </c>
      <c r="BY46" s="2">
        <v>66</v>
      </c>
      <c r="BZ46" s="2">
        <v>67</v>
      </c>
      <c r="CA46" s="2">
        <v>68</v>
      </c>
      <c r="CB46" s="2">
        <v>69</v>
      </c>
      <c r="CC46" s="2">
        <v>70</v>
      </c>
      <c r="CD46" s="2">
        <v>71</v>
      </c>
      <c r="CE46" s="2">
        <v>72</v>
      </c>
      <c r="CF46" s="2">
        <v>73</v>
      </c>
      <c r="CG46" s="2">
        <v>74</v>
      </c>
      <c r="CH46" s="2">
        <v>75</v>
      </c>
      <c r="CI46" s="2">
        <v>76</v>
      </c>
      <c r="CJ46" s="2">
        <v>77</v>
      </c>
      <c r="CK46" s="2">
        <v>78</v>
      </c>
      <c r="CL46" s="2">
        <v>79</v>
      </c>
      <c r="CM46" s="2">
        <v>80</v>
      </c>
      <c r="CN46" s="2">
        <v>81</v>
      </c>
      <c r="CO46" s="2">
        <v>82</v>
      </c>
      <c r="CP46" s="2">
        <v>83</v>
      </c>
      <c r="CQ46" s="2">
        <v>84</v>
      </c>
      <c r="CR46" s="2">
        <v>85</v>
      </c>
      <c r="CS46" s="2">
        <v>86</v>
      </c>
      <c r="CT46" s="2">
        <v>87</v>
      </c>
      <c r="CU46" s="2">
        <v>88</v>
      </c>
      <c r="CV46" s="2">
        <v>89</v>
      </c>
      <c r="CW46" s="2">
        <v>90</v>
      </c>
      <c r="CX46" s="2">
        <v>91</v>
      </c>
      <c r="CY46" s="2">
        <v>92</v>
      </c>
      <c r="CZ46" s="2">
        <v>93</v>
      </c>
      <c r="DA46" s="2">
        <v>94</v>
      </c>
      <c r="DB46" s="2">
        <v>95</v>
      </c>
      <c r="DC46" s="2">
        <v>96</v>
      </c>
      <c r="DD46" s="2">
        <v>97</v>
      </c>
      <c r="DE46" s="2">
        <v>98</v>
      </c>
      <c r="DF46" s="2">
        <v>99</v>
      </c>
      <c r="DG46" s="2">
        <v>100</v>
      </c>
      <c r="DH46" s="2">
        <v>101</v>
      </c>
      <c r="DI46" s="2">
        <v>102</v>
      </c>
      <c r="DJ46" s="2">
        <v>103</v>
      </c>
      <c r="DK46" s="2">
        <v>104</v>
      </c>
      <c r="DL46" s="2">
        <v>105</v>
      </c>
      <c r="DM46" s="2">
        <v>106</v>
      </c>
      <c r="DN46" s="2">
        <v>107</v>
      </c>
      <c r="DO46" s="2">
        <v>108</v>
      </c>
      <c r="DP46" s="2">
        <v>109</v>
      </c>
      <c r="DQ46" s="2">
        <v>110</v>
      </c>
      <c r="DR46" s="2">
        <v>111</v>
      </c>
      <c r="DS46" s="2">
        <v>112</v>
      </c>
      <c r="DT46" s="2">
        <v>113</v>
      </c>
      <c r="DU46" s="2">
        <v>114</v>
      </c>
      <c r="DV46" s="2">
        <v>115</v>
      </c>
      <c r="DW46" s="2">
        <v>116</v>
      </c>
      <c r="DX46" s="2">
        <v>117</v>
      </c>
      <c r="DY46" s="2">
        <v>118</v>
      </c>
      <c r="DZ46" s="2">
        <v>119</v>
      </c>
      <c r="EA46" s="2">
        <v>120</v>
      </c>
      <c r="EB46" s="2">
        <v>121</v>
      </c>
      <c r="EC46" s="2">
        <v>122</v>
      </c>
      <c r="ED46" s="2">
        <v>123</v>
      </c>
      <c r="EE46" s="2">
        <v>124</v>
      </c>
      <c r="EF46" s="2">
        <v>125</v>
      </c>
      <c r="EG46" s="2">
        <v>126</v>
      </c>
      <c r="EH46" s="2">
        <v>127</v>
      </c>
      <c r="EI46" s="2">
        <v>128</v>
      </c>
      <c r="EJ46" s="2">
        <v>129</v>
      </c>
      <c r="EK46" s="2">
        <v>130</v>
      </c>
      <c r="EL46" s="2">
        <v>131</v>
      </c>
      <c r="EM46" s="2">
        <v>132</v>
      </c>
      <c r="EN46" s="2">
        <v>133</v>
      </c>
      <c r="EO46" s="2">
        <v>134</v>
      </c>
      <c r="EP46" s="2">
        <v>135</v>
      </c>
      <c r="EQ46" s="2">
        <v>136</v>
      </c>
      <c r="ER46" s="2">
        <v>137</v>
      </c>
      <c r="ES46" s="2">
        <v>138</v>
      </c>
      <c r="ET46" s="2">
        <v>139</v>
      </c>
      <c r="EU46" s="2">
        <v>140</v>
      </c>
      <c r="EV46" s="2">
        <v>141</v>
      </c>
      <c r="EW46" s="2">
        <v>142</v>
      </c>
      <c r="EX46" s="2">
        <v>143</v>
      </c>
      <c r="EY46" s="2">
        <v>144</v>
      </c>
      <c r="EZ46" s="2">
        <v>145</v>
      </c>
      <c r="FA46" s="2">
        <v>146</v>
      </c>
      <c r="FB46" s="2">
        <v>147</v>
      </c>
      <c r="FC46" s="2">
        <v>148</v>
      </c>
      <c r="FD46" s="2">
        <v>149</v>
      </c>
      <c r="FE46" s="2">
        <v>150</v>
      </c>
      <c r="FF46" s="2">
        <v>151</v>
      </c>
      <c r="FG46" s="2">
        <v>152</v>
      </c>
      <c r="FH46" s="2">
        <v>153</v>
      </c>
      <c r="FI46" s="2">
        <v>154</v>
      </c>
      <c r="FJ46" s="2">
        <v>155</v>
      </c>
      <c r="FK46" s="2">
        <v>156</v>
      </c>
      <c r="FL46" s="2">
        <v>157</v>
      </c>
      <c r="FM46" s="2">
        <v>158</v>
      </c>
      <c r="FN46" s="2">
        <v>159</v>
      </c>
      <c r="FO46" s="2">
        <v>160</v>
      </c>
      <c r="FP46" s="2">
        <v>161</v>
      </c>
      <c r="FQ46" s="2">
        <v>162</v>
      </c>
      <c r="FR46" s="2">
        <v>163</v>
      </c>
      <c r="FS46" s="2">
        <v>164</v>
      </c>
      <c r="FT46" s="2">
        <v>165</v>
      </c>
      <c r="FU46" s="2">
        <v>166</v>
      </c>
      <c r="FV46" s="2">
        <v>167</v>
      </c>
      <c r="FW46" s="2">
        <v>168</v>
      </c>
      <c r="FX46" s="2">
        <v>169</v>
      </c>
      <c r="FY46" s="2">
        <v>170</v>
      </c>
      <c r="FZ46" s="2">
        <v>171</v>
      </c>
      <c r="GA46" s="2">
        <v>172</v>
      </c>
      <c r="GB46" s="2">
        <v>173</v>
      </c>
      <c r="GC46" s="2">
        <v>174</v>
      </c>
      <c r="GD46" s="2">
        <v>175</v>
      </c>
      <c r="GE46" s="2">
        <v>176</v>
      </c>
      <c r="GF46" s="2">
        <v>177</v>
      </c>
      <c r="GG46" s="2">
        <v>178</v>
      </c>
      <c r="GH46" s="2">
        <v>179</v>
      </c>
      <c r="GI46" s="2">
        <v>180</v>
      </c>
      <c r="GJ46" s="2">
        <v>181</v>
      </c>
      <c r="GK46" s="2">
        <v>182</v>
      </c>
      <c r="GL46" s="2">
        <v>183</v>
      </c>
      <c r="GM46" s="2">
        <v>184</v>
      </c>
      <c r="GN46" s="2">
        <v>185</v>
      </c>
      <c r="GO46" s="2">
        <v>186</v>
      </c>
      <c r="GP46" s="2">
        <v>187</v>
      </c>
      <c r="GQ46" s="2">
        <v>188</v>
      </c>
      <c r="GR46" s="2">
        <v>189</v>
      </c>
      <c r="GS46" s="2">
        <v>190</v>
      </c>
      <c r="GT46" s="2">
        <v>191</v>
      </c>
      <c r="GU46" s="2">
        <v>192</v>
      </c>
      <c r="GV46" s="2">
        <v>193</v>
      </c>
      <c r="GW46" s="2">
        <v>194</v>
      </c>
      <c r="GX46" s="2">
        <v>195</v>
      </c>
      <c r="GY46" s="2">
        <v>196</v>
      </c>
      <c r="GZ46" s="2">
        <v>197</v>
      </c>
      <c r="HA46" s="2">
        <v>198</v>
      </c>
      <c r="HB46" s="2">
        <v>199</v>
      </c>
      <c r="HC46" s="2">
        <v>200</v>
      </c>
      <c r="HD46" s="2">
        <v>201</v>
      </c>
      <c r="HE46" s="2">
        <v>202</v>
      </c>
      <c r="HF46" s="2">
        <v>203</v>
      </c>
      <c r="HG46" s="2">
        <v>204</v>
      </c>
      <c r="HH46" s="2">
        <v>205</v>
      </c>
      <c r="HI46" s="2">
        <v>206</v>
      </c>
      <c r="HJ46" s="2">
        <v>207</v>
      </c>
      <c r="HK46" s="2">
        <v>208</v>
      </c>
      <c r="HL46" s="2">
        <v>209</v>
      </c>
      <c r="HM46" s="2">
        <v>210</v>
      </c>
      <c r="HN46" s="2">
        <v>211</v>
      </c>
      <c r="HO46" s="2">
        <v>212</v>
      </c>
      <c r="HP46" s="2">
        <v>213</v>
      </c>
      <c r="HQ46" s="2">
        <v>214</v>
      </c>
      <c r="HR46" s="2">
        <v>215</v>
      </c>
      <c r="HS46" s="2">
        <v>216</v>
      </c>
      <c r="HT46" s="2">
        <v>217</v>
      </c>
      <c r="HU46" s="2">
        <v>218</v>
      </c>
      <c r="HV46" s="2">
        <v>219</v>
      </c>
      <c r="HW46" s="2">
        <v>220</v>
      </c>
      <c r="HX46" s="2">
        <v>221</v>
      </c>
      <c r="HY46" s="2">
        <v>222</v>
      </c>
      <c r="HZ46" s="2">
        <v>223</v>
      </c>
      <c r="IA46" s="2">
        <v>224</v>
      </c>
      <c r="IB46" s="2">
        <v>225</v>
      </c>
      <c r="IC46" s="2">
        <v>226</v>
      </c>
      <c r="ID46" s="2">
        <v>227</v>
      </c>
      <c r="IE46" s="2">
        <v>228</v>
      </c>
      <c r="IF46" s="2">
        <v>229</v>
      </c>
      <c r="IG46" s="2">
        <v>230</v>
      </c>
      <c r="IH46" s="2">
        <v>231</v>
      </c>
      <c r="II46" s="2">
        <v>232</v>
      </c>
      <c r="IJ46" s="2">
        <v>233</v>
      </c>
      <c r="IK46" s="2">
        <v>234</v>
      </c>
      <c r="IL46" s="2">
        <v>235</v>
      </c>
      <c r="IM46" s="2">
        <v>236</v>
      </c>
      <c r="IN46" s="2">
        <v>237</v>
      </c>
      <c r="IO46" s="2">
        <v>238</v>
      </c>
      <c r="IP46" s="2">
        <v>239</v>
      </c>
      <c r="IQ46" s="2">
        <v>240</v>
      </c>
      <c r="IR46" s="2">
        <v>241</v>
      </c>
      <c r="IS46" s="2">
        <v>242</v>
      </c>
      <c r="IT46" s="2">
        <v>243</v>
      </c>
      <c r="IU46" s="2">
        <v>244</v>
      </c>
      <c r="IV46" s="2">
        <v>245</v>
      </c>
      <c r="IW46" s="2">
        <v>246</v>
      </c>
      <c r="IX46" s="2">
        <v>247</v>
      </c>
      <c r="IY46" s="2">
        <v>248</v>
      </c>
      <c r="IZ46" s="2">
        <v>249</v>
      </c>
      <c r="JA46" s="2">
        <v>250</v>
      </c>
      <c r="JB46" s="2">
        <v>251</v>
      </c>
      <c r="JC46" s="2">
        <v>252</v>
      </c>
      <c r="JD46" s="2">
        <v>253</v>
      </c>
      <c r="JE46" s="2">
        <v>254</v>
      </c>
      <c r="JF46" s="2">
        <v>255</v>
      </c>
      <c r="JG46" s="2">
        <v>256</v>
      </c>
      <c r="JH46" s="2">
        <v>257</v>
      </c>
      <c r="JI46" s="2">
        <v>258</v>
      </c>
      <c r="JJ46" s="2">
        <v>259</v>
      </c>
      <c r="JK46" s="2">
        <v>260</v>
      </c>
      <c r="JL46" s="2">
        <v>261</v>
      </c>
      <c r="JM46" s="2">
        <v>262</v>
      </c>
      <c r="JN46" s="2">
        <v>263</v>
      </c>
      <c r="JO46" s="2">
        <v>264</v>
      </c>
      <c r="JP46" s="2">
        <v>265</v>
      </c>
      <c r="JQ46" s="2">
        <v>266</v>
      </c>
      <c r="JR46" s="2">
        <v>267</v>
      </c>
      <c r="JS46" s="2">
        <v>268</v>
      </c>
      <c r="JT46" s="2">
        <v>269</v>
      </c>
      <c r="JU46" s="2">
        <v>270</v>
      </c>
      <c r="JV46" s="2">
        <v>271</v>
      </c>
      <c r="JW46" s="2">
        <v>272</v>
      </c>
      <c r="JX46" s="2">
        <v>273</v>
      </c>
      <c r="JY46" s="2">
        <v>274</v>
      </c>
      <c r="JZ46" s="2">
        <v>275</v>
      </c>
      <c r="KA46" s="2">
        <v>276</v>
      </c>
      <c r="KB46" s="2">
        <v>277</v>
      </c>
      <c r="KC46" s="2">
        <v>278</v>
      </c>
      <c r="KD46" s="2">
        <v>279</v>
      </c>
      <c r="KE46" s="2">
        <v>280</v>
      </c>
      <c r="KF46" s="2">
        <v>281</v>
      </c>
      <c r="KG46" s="2">
        <v>282</v>
      </c>
      <c r="KH46" s="2">
        <v>283</v>
      </c>
      <c r="KI46" s="2">
        <v>284</v>
      </c>
      <c r="KJ46" s="2">
        <v>285</v>
      </c>
      <c r="KK46" s="2">
        <v>286</v>
      </c>
      <c r="KL46" s="2">
        <v>287</v>
      </c>
      <c r="KM46" s="2">
        <v>288</v>
      </c>
      <c r="KN46" s="2">
        <v>289</v>
      </c>
      <c r="KO46" s="2">
        <v>290</v>
      </c>
      <c r="KP46" s="2">
        <v>291</v>
      </c>
      <c r="KQ46" s="2">
        <v>292</v>
      </c>
      <c r="KR46" s="2">
        <v>293</v>
      </c>
      <c r="KS46" s="2">
        <v>294</v>
      </c>
      <c r="KT46" s="2">
        <v>295</v>
      </c>
      <c r="KU46" s="2">
        <v>296</v>
      </c>
      <c r="KV46" s="2">
        <v>297</v>
      </c>
      <c r="KW46" s="2">
        <v>298</v>
      </c>
      <c r="KX46" s="2">
        <v>299</v>
      </c>
      <c r="KY46" s="2">
        <v>300</v>
      </c>
      <c r="KZ46" s="2">
        <v>301</v>
      </c>
      <c r="LA46" s="2">
        <v>302</v>
      </c>
      <c r="LB46" s="2">
        <v>303</v>
      </c>
      <c r="LC46" s="2">
        <v>304</v>
      </c>
      <c r="LD46" s="2">
        <v>305</v>
      </c>
      <c r="LE46" s="2">
        <v>306</v>
      </c>
      <c r="LF46" s="2">
        <v>307</v>
      </c>
      <c r="LG46" s="2">
        <v>308</v>
      </c>
      <c r="LH46" s="2">
        <v>309</v>
      </c>
      <c r="LI46" s="2">
        <v>310</v>
      </c>
      <c r="LJ46" s="2">
        <v>311</v>
      </c>
      <c r="LK46" s="2">
        <v>312</v>
      </c>
      <c r="LL46" s="2">
        <v>313</v>
      </c>
      <c r="LM46" s="2">
        <v>314</v>
      </c>
      <c r="LN46" s="2">
        <v>315</v>
      </c>
      <c r="LO46" s="2">
        <v>316</v>
      </c>
      <c r="LP46" s="2">
        <v>317</v>
      </c>
      <c r="LQ46" s="2">
        <v>318</v>
      </c>
      <c r="LR46" s="2">
        <v>319</v>
      </c>
      <c r="LS46" s="2">
        <v>320</v>
      </c>
      <c r="LT46" s="2">
        <v>321</v>
      </c>
      <c r="LU46" s="2">
        <v>322</v>
      </c>
      <c r="LV46" s="2">
        <v>323</v>
      </c>
      <c r="LW46" s="2">
        <v>324</v>
      </c>
      <c r="LX46" s="2">
        <v>325</v>
      </c>
      <c r="LY46" s="2">
        <v>326</v>
      </c>
      <c r="LZ46" s="2">
        <v>327</v>
      </c>
      <c r="MA46" s="2">
        <v>328</v>
      </c>
      <c r="MB46" s="2">
        <v>329</v>
      </c>
      <c r="MC46" s="2">
        <v>330</v>
      </c>
      <c r="MD46" s="2">
        <v>331</v>
      </c>
      <c r="ME46" s="2">
        <v>332</v>
      </c>
      <c r="MF46" s="2">
        <v>333</v>
      </c>
      <c r="MG46" s="2">
        <v>334</v>
      </c>
      <c r="MH46" s="2">
        <v>335</v>
      </c>
      <c r="MI46" s="2">
        <v>336</v>
      </c>
      <c r="MJ46" s="2">
        <v>337</v>
      </c>
      <c r="MK46" s="2">
        <v>338</v>
      </c>
      <c r="ML46" s="2">
        <v>339</v>
      </c>
      <c r="MM46" s="2">
        <v>340</v>
      </c>
      <c r="MN46" s="2">
        <v>341</v>
      </c>
      <c r="MO46" s="2">
        <v>342</v>
      </c>
      <c r="MP46" s="2">
        <v>343</v>
      </c>
      <c r="MQ46" s="2">
        <v>344</v>
      </c>
      <c r="MR46" s="2">
        <v>345</v>
      </c>
      <c r="MS46" s="2">
        <v>346</v>
      </c>
      <c r="MT46" s="2">
        <v>347</v>
      </c>
      <c r="MU46" s="2">
        <v>348</v>
      </c>
      <c r="MV46" s="2">
        <v>349</v>
      </c>
      <c r="MW46" s="2">
        <v>350</v>
      </c>
      <c r="MX46" s="2">
        <v>351</v>
      </c>
      <c r="MY46" s="2">
        <v>352</v>
      </c>
      <c r="MZ46" s="2">
        <v>353</v>
      </c>
      <c r="NA46" s="2">
        <v>354</v>
      </c>
      <c r="NB46" s="2">
        <v>355</v>
      </c>
      <c r="NC46" s="2">
        <v>356</v>
      </c>
      <c r="ND46" s="2">
        <v>357</v>
      </c>
      <c r="NE46" s="2">
        <v>358</v>
      </c>
      <c r="NF46" s="2">
        <v>359</v>
      </c>
      <c r="NG46" s="2">
        <v>360</v>
      </c>
    </row>
    <row r="47" spans="1:371" x14ac:dyDescent="0.2">
      <c r="C47" t="str">
        <f>I125</f>
        <v>Capaciteitscongestie</v>
      </c>
      <c r="D47" t="str">
        <f>Input!$Y21</f>
        <v>Ja</v>
      </c>
      <c r="E47" cm="1">
        <f t="array" ref="E47">SUM((($C$46=$H$124:$H$189)*(C47=$I$124:$I$189)*(D47=$J$124:$J$189)*($K$124:$K$189)))</f>
        <v>10</v>
      </c>
      <c r="F47">
        <v>1</v>
      </c>
      <c r="G47">
        <f t="shared" ref="G47:G53" si="79">F47/SUM($F$47:$F$52)</f>
        <v>0.16666666666666666</v>
      </c>
      <c r="H47">
        <v>0</v>
      </c>
      <c r="I47">
        <f>360*SUM($G$47:G47)</f>
        <v>60</v>
      </c>
      <c r="J47">
        <f>Input!E67</f>
        <v>0</v>
      </c>
      <c r="K47" s="3">
        <f>IF(AND(K$9&gt;=$H47,K$9&lt;=$I47),$E47,0)</f>
        <v>10</v>
      </c>
      <c r="L47" s="3">
        <f t="shared" ref="L47:BW48" si="80">IF(AND(L$9&gt;=$H47,L$9&lt;=$I47),$E47,0)</f>
        <v>10</v>
      </c>
      <c r="M47" s="3">
        <f t="shared" si="80"/>
        <v>10</v>
      </c>
      <c r="N47" s="3">
        <f t="shared" si="80"/>
        <v>10</v>
      </c>
      <c r="O47" s="3">
        <f t="shared" si="80"/>
        <v>10</v>
      </c>
      <c r="P47" s="3">
        <f t="shared" si="80"/>
        <v>10</v>
      </c>
      <c r="Q47" s="3">
        <f t="shared" si="80"/>
        <v>10</v>
      </c>
      <c r="R47" s="3">
        <f t="shared" si="80"/>
        <v>10</v>
      </c>
      <c r="S47" s="3">
        <f t="shared" si="80"/>
        <v>10</v>
      </c>
      <c r="T47" s="3">
        <f t="shared" si="80"/>
        <v>10</v>
      </c>
      <c r="U47" s="3">
        <f t="shared" si="80"/>
        <v>10</v>
      </c>
      <c r="V47" s="3">
        <f t="shared" si="80"/>
        <v>10</v>
      </c>
      <c r="W47" s="3">
        <f t="shared" si="80"/>
        <v>10</v>
      </c>
      <c r="X47" s="3">
        <f t="shared" si="80"/>
        <v>10</v>
      </c>
      <c r="Y47" s="3">
        <f t="shared" si="80"/>
        <v>10</v>
      </c>
      <c r="Z47" s="3">
        <f t="shared" si="80"/>
        <v>10</v>
      </c>
      <c r="AA47" s="3">
        <f t="shared" si="80"/>
        <v>10</v>
      </c>
      <c r="AB47" s="3">
        <f t="shared" si="80"/>
        <v>10</v>
      </c>
      <c r="AC47" s="3">
        <f t="shared" si="80"/>
        <v>10</v>
      </c>
      <c r="AD47" s="3">
        <f t="shared" si="80"/>
        <v>10</v>
      </c>
      <c r="AE47" s="3">
        <f t="shared" si="80"/>
        <v>10</v>
      </c>
      <c r="AF47" s="3">
        <f t="shared" si="80"/>
        <v>10</v>
      </c>
      <c r="AG47" s="3">
        <f t="shared" si="80"/>
        <v>10</v>
      </c>
      <c r="AH47" s="3">
        <f t="shared" si="80"/>
        <v>10</v>
      </c>
      <c r="AI47" s="3">
        <f t="shared" si="80"/>
        <v>10</v>
      </c>
      <c r="AJ47" s="3">
        <f t="shared" si="80"/>
        <v>10</v>
      </c>
      <c r="AK47" s="3">
        <f t="shared" si="80"/>
        <v>10</v>
      </c>
      <c r="AL47" s="3">
        <f t="shared" si="80"/>
        <v>10</v>
      </c>
      <c r="AM47" s="3">
        <f t="shared" si="80"/>
        <v>10</v>
      </c>
      <c r="AN47" s="3">
        <f t="shared" si="80"/>
        <v>10</v>
      </c>
      <c r="AO47" s="3">
        <f t="shared" si="80"/>
        <v>10</v>
      </c>
      <c r="AP47" s="3">
        <f t="shared" si="80"/>
        <v>10</v>
      </c>
      <c r="AQ47" s="3">
        <f t="shared" si="80"/>
        <v>10</v>
      </c>
      <c r="AR47" s="3">
        <f t="shared" si="80"/>
        <v>10</v>
      </c>
      <c r="AS47" s="3">
        <f t="shared" si="80"/>
        <v>10</v>
      </c>
      <c r="AT47" s="3">
        <f t="shared" si="80"/>
        <v>10</v>
      </c>
      <c r="AU47" s="3">
        <f t="shared" si="80"/>
        <v>10</v>
      </c>
      <c r="AV47" s="3">
        <f t="shared" si="80"/>
        <v>10</v>
      </c>
      <c r="AW47" s="3">
        <f t="shared" si="80"/>
        <v>10</v>
      </c>
      <c r="AX47" s="3">
        <f t="shared" si="80"/>
        <v>10</v>
      </c>
      <c r="AY47" s="3">
        <f t="shared" si="80"/>
        <v>10</v>
      </c>
      <c r="AZ47" s="3">
        <f t="shared" si="80"/>
        <v>10</v>
      </c>
      <c r="BA47" s="3">
        <f t="shared" si="80"/>
        <v>10</v>
      </c>
      <c r="BB47" s="3">
        <f t="shared" si="80"/>
        <v>10</v>
      </c>
      <c r="BC47" s="3">
        <f t="shared" si="80"/>
        <v>10</v>
      </c>
      <c r="BD47" s="3">
        <f t="shared" si="80"/>
        <v>10</v>
      </c>
      <c r="BE47" s="3">
        <f t="shared" si="80"/>
        <v>10</v>
      </c>
      <c r="BF47" s="3">
        <f t="shared" si="80"/>
        <v>10</v>
      </c>
      <c r="BG47" s="3">
        <f t="shared" si="80"/>
        <v>10</v>
      </c>
      <c r="BH47" s="3">
        <f t="shared" si="80"/>
        <v>10</v>
      </c>
      <c r="BI47" s="3">
        <f t="shared" si="80"/>
        <v>10</v>
      </c>
      <c r="BJ47" s="3">
        <f t="shared" si="80"/>
        <v>10</v>
      </c>
      <c r="BK47" s="3">
        <f t="shared" si="80"/>
        <v>10</v>
      </c>
      <c r="BL47" s="3">
        <f t="shared" si="80"/>
        <v>10</v>
      </c>
      <c r="BM47" s="3">
        <f t="shared" si="80"/>
        <v>10</v>
      </c>
      <c r="BN47" s="3">
        <f t="shared" si="80"/>
        <v>10</v>
      </c>
      <c r="BO47" s="3">
        <f t="shared" si="80"/>
        <v>10</v>
      </c>
      <c r="BP47" s="3">
        <f t="shared" si="80"/>
        <v>10</v>
      </c>
      <c r="BQ47" s="3">
        <f t="shared" si="80"/>
        <v>10</v>
      </c>
      <c r="BR47" s="3">
        <f t="shared" si="80"/>
        <v>10</v>
      </c>
      <c r="BS47" s="3">
        <f t="shared" si="80"/>
        <v>10</v>
      </c>
      <c r="BT47" s="3">
        <f t="shared" si="80"/>
        <v>0</v>
      </c>
      <c r="BU47" s="3">
        <f t="shared" si="80"/>
        <v>0</v>
      </c>
      <c r="BV47" s="3">
        <f t="shared" si="80"/>
        <v>0</v>
      </c>
      <c r="BW47" s="3">
        <f t="shared" si="80"/>
        <v>0</v>
      </c>
      <c r="BX47" s="3">
        <f t="shared" ref="BX47:EI50" si="81">IF(AND(BX$9&gt;=$H47,BX$9&lt;=$I47),$E47,0)</f>
        <v>0</v>
      </c>
      <c r="BY47" s="3">
        <f t="shared" si="81"/>
        <v>0</v>
      </c>
      <c r="BZ47" s="3">
        <f t="shared" si="81"/>
        <v>0</v>
      </c>
      <c r="CA47" s="3">
        <f t="shared" si="81"/>
        <v>0</v>
      </c>
      <c r="CB47" s="3">
        <f t="shared" si="81"/>
        <v>0</v>
      </c>
      <c r="CC47" s="3">
        <f t="shared" si="81"/>
        <v>0</v>
      </c>
      <c r="CD47" s="3">
        <f t="shared" si="81"/>
        <v>0</v>
      </c>
      <c r="CE47" s="3">
        <f t="shared" si="81"/>
        <v>0</v>
      </c>
      <c r="CF47" s="3">
        <f t="shared" si="81"/>
        <v>0</v>
      </c>
      <c r="CG47" s="3">
        <f t="shared" si="81"/>
        <v>0</v>
      </c>
      <c r="CH47" s="3">
        <f t="shared" si="81"/>
        <v>0</v>
      </c>
      <c r="CI47" s="3">
        <f t="shared" si="81"/>
        <v>0</v>
      </c>
      <c r="CJ47" s="3">
        <f t="shared" si="81"/>
        <v>0</v>
      </c>
      <c r="CK47" s="3">
        <f t="shared" si="81"/>
        <v>0</v>
      </c>
      <c r="CL47" s="3">
        <f t="shared" si="81"/>
        <v>0</v>
      </c>
      <c r="CM47" s="3">
        <f t="shared" si="81"/>
        <v>0</v>
      </c>
      <c r="CN47" s="3">
        <f t="shared" si="81"/>
        <v>0</v>
      </c>
      <c r="CO47" s="3">
        <f t="shared" si="81"/>
        <v>0</v>
      </c>
      <c r="CP47" s="3">
        <f t="shared" si="81"/>
        <v>0</v>
      </c>
      <c r="CQ47" s="3">
        <f t="shared" si="81"/>
        <v>0</v>
      </c>
      <c r="CR47" s="3">
        <f t="shared" si="81"/>
        <v>0</v>
      </c>
      <c r="CS47" s="3">
        <f t="shared" si="81"/>
        <v>0</v>
      </c>
      <c r="CT47" s="3">
        <f t="shared" si="81"/>
        <v>0</v>
      </c>
      <c r="CU47" s="3">
        <f t="shared" si="81"/>
        <v>0</v>
      </c>
      <c r="CV47" s="3">
        <f t="shared" si="81"/>
        <v>0</v>
      </c>
      <c r="CW47" s="3">
        <f t="shared" si="81"/>
        <v>0</v>
      </c>
      <c r="CX47" s="3">
        <f t="shared" si="81"/>
        <v>0</v>
      </c>
      <c r="CY47" s="3">
        <f t="shared" si="81"/>
        <v>0</v>
      </c>
      <c r="CZ47" s="3">
        <f t="shared" si="81"/>
        <v>0</v>
      </c>
      <c r="DA47" s="3">
        <f t="shared" si="81"/>
        <v>0</v>
      </c>
      <c r="DB47" s="3">
        <f t="shared" si="81"/>
        <v>0</v>
      </c>
      <c r="DC47" s="3">
        <f t="shared" si="81"/>
        <v>0</v>
      </c>
      <c r="DD47" s="3">
        <f t="shared" si="81"/>
        <v>0</v>
      </c>
      <c r="DE47" s="3">
        <f t="shared" si="81"/>
        <v>0</v>
      </c>
      <c r="DF47" s="3">
        <f t="shared" si="81"/>
        <v>0</v>
      </c>
      <c r="DG47" s="3">
        <f t="shared" si="81"/>
        <v>0</v>
      </c>
      <c r="DH47" s="3">
        <f t="shared" si="81"/>
        <v>0</v>
      </c>
      <c r="DI47" s="3">
        <f t="shared" si="81"/>
        <v>0</v>
      </c>
      <c r="DJ47" s="3">
        <f t="shared" si="81"/>
        <v>0</v>
      </c>
      <c r="DK47" s="3">
        <f t="shared" si="81"/>
        <v>0</v>
      </c>
      <c r="DL47" s="3">
        <f t="shared" si="81"/>
        <v>0</v>
      </c>
      <c r="DM47" s="3">
        <f t="shared" si="81"/>
        <v>0</v>
      </c>
      <c r="DN47" s="3">
        <f t="shared" si="81"/>
        <v>0</v>
      </c>
      <c r="DO47" s="3">
        <f t="shared" si="81"/>
        <v>0</v>
      </c>
      <c r="DP47" s="3">
        <f t="shared" si="81"/>
        <v>0</v>
      </c>
      <c r="DQ47" s="3">
        <f t="shared" si="81"/>
        <v>0</v>
      </c>
      <c r="DR47" s="3">
        <f t="shared" si="81"/>
        <v>0</v>
      </c>
      <c r="DS47" s="3">
        <f t="shared" si="81"/>
        <v>0</v>
      </c>
      <c r="DT47" s="3">
        <f t="shared" si="81"/>
        <v>0</v>
      </c>
      <c r="DU47" s="3">
        <f t="shared" si="81"/>
        <v>0</v>
      </c>
      <c r="DV47" s="3">
        <f t="shared" si="81"/>
        <v>0</v>
      </c>
      <c r="DW47" s="3">
        <f t="shared" si="81"/>
        <v>0</v>
      </c>
      <c r="DX47" s="3">
        <f t="shared" si="81"/>
        <v>0</v>
      </c>
      <c r="DY47" s="3">
        <f t="shared" si="81"/>
        <v>0</v>
      </c>
      <c r="DZ47" s="3">
        <f t="shared" si="81"/>
        <v>0</v>
      </c>
      <c r="EA47" s="3">
        <f t="shared" si="81"/>
        <v>0</v>
      </c>
      <c r="EB47" s="3">
        <f t="shared" si="81"/>
        <v>0</v>
      </c>
      <c r="EC47" s="3">
        <f t="shared" si="81"/>
        <v>0</v>
      </c>
      <c r="ED47" s="3">
        <f t="shared" si="81"/>
        <v>0</v>
      </c>
      <c r="EE47" s="3">
        <f t="shared" si="81"/>
        <v>0</v>
      </c>
      <c r="EF47" s="3">
        <f t="shared" si="81"/>
        <v>0</v>
      </c>
      <c r="EG47" s="3">
        <f t="shared" si="81"/>
        <v>0</v>
      </c>
      <c r="EH47" s="3">
        <f t="shared" si="81"/>
        <v>0</v>
      </c>
      <c r="EI47" s="3">
        <f t="shared" si="81"/>
        <v>0</v>
      </c>
      <c r="EJ47" s="3">
        <f t="shared" ref="EJ47:GU52" si="82">IF(AND(EJ$9&gt;=$H47,EJ$9&lt;=$I47),$E47,0)</f>
        <v>0</v>
      </c>
      <c r="EK47" s="3">
        <f t="shared" si="82"/>
        <v>0</v>
      </c>
      <c r="EL47" s="3">
        <f t="shared" si="82"/>
        <v>0</v>
      </c>
      <c r="EM47" s="3">
        <f t="shared" si="82"/>
        <v>0</v>
      </c>
      <c r="EN47" s="3">
        <f t="shared" si="82"/>
        <v>0</v>
      </c>
      <c r="EO47" s="3">
        <f t="shared" si="82"/>
        <v>0</v>
      </c>
      <c r="EP47" s="3">
        <f t="shared" si="82"/>
        <v>0</v>
      </c>
      <c r="EQ47" s="3">
        <f t="shared" si="82"/>
        <v>0</v>
      </c>
      <c r="ER47" s="3">
        <f t="shared" si="82"/>
        <v>0</v>
      </c>
      <c r="ES47" s="3">
        <f t="shared" si="82"/>
        <v>0</v>
      </c>
      <c r="ET47" s="3">
        <f t="shared" si="82"/>
        <v>0</v>
      </c>
      <c r="EU47" s="3">
        <f t="shared" si="82"/>
        <v>0</v>
      </c>
      <c r="EV47" s="3">
        <f t="shared" si="82"/>
        <v>0</v>
      </c>
      <c r="EW47" s="3">
        <f t="shared" si="82"/>
        <v>0</v>
      </c>
      <c r="EX47" s="3">
        <f t="shared" si="82"/>
        <v>0</v>
      </c>
      <c r="EY47" s="3">
        <f t="shared" si="82"/>
        <v>0</v>
      </c>
      <c r="EZ47" s="3">
        <f t="shared" si="82"/>
        <v>0</v>
      </c>
      <c r="FA47" s="3">
        <f t="shared" si="82"/>
        <v>0</v>
      </c>
      <c r="FB47" s="3">
        <f t="shared" si="82"/>
        <v>0</v>
      </c>
      <c r="FC47" s="3">
        <f t="shared" si="82"/>
        <v>0</v>
      </c>
      <c r="FD47" s="3">
        <f t="shared" si="82"/>
        <v>0</v>
      </c>
      <c r="FE47" s="3">
        <f t="shared" si="82"/>
        <v>0</v>
      </c>
      <c r="FF47" s="3">
        <f t="shared" si="82"/>
        <v>0</v>
      </c>
      <c r="FG47" s="3">
        <f t="shared" si="82"/>
        <v>0</v>
      </c>
      <c r="FH47" s="3">
        <f t="shared" si="82"/>
        <v>0</v>
      </c>
      <c r="FI47" s="3">
        <f t="shared" si="82"/>
        <v>0</v>
      </c>
      <c r="FJ47" s="3">
        <f t="shared" si="82"/>
        <v>0</v>
      </c>
      <c r="FK47" s="3">
        <f t="shared" si="82"/>
        <v>0</v>
      </c>
      <c r="FL47" s="3">
        <f t="shared" si="82"/>
        <v>0</v>
      </c>
      <c r="FM47" s="3">
        <f t="shared" si="82"/>
        <v>0</v>
      </c>
      <c r="FN47" s="3">
        <f t="shared" si="82"/>
        <v>0</v>
      </c>
      <c r="FO47" s="3">
        <f t="shared" si="82"/>
        <v>0</v>
      </c>
      <c r="FP47" s="3">
        <f t="shared" si="82"/>
        <v>0</v>
      </c>
      <c r="FQ47" s="3">
        <f t="shared" si="82"/>
        <v>0</v>
      </c>
      <c r="FR47" s="3">
        <f t="shared" si="82"/>
        <v>0</v>
      </c>
      <c r="FS47" s="3">
        <f t="shared" si="82"/>
        <v>0</v>
      </c>
      <c r="FT47" s="3">
        <f t="shared" si="82"/>
        <v>0</v>
      </c>
      <c r="FU47" s="3">
        <f t="shared" si="82"/>
        <v>0</v>
      </c>
      <c r="FV47" s="3">
        <f t="shared" si="82"/>
        <v>0</v>
      </c>
      <c r="FW47" s="3">
        <f t="shared" si="82"/>
        <v>0</v>
      </c>
      <c r="FX47" s="3">
        <f t="shared" si="82"/>
        <v>0</v>
      </c>
      <c r="FY47" s="3">
        <f t="shared" si="82"/>
        <v>0</v>
      </c>
      <c r="FZ47" s="3">
        <f t="shared" si="82"/>
        <v>0</v>
      </c>
      <c r="GA47" s="3">
        <f t="shared" si="82"/>
        <v>0</v>
      </c>
      <c r="GB47" s="3">
        <f t="shared" si="82"/>
        <v>0</v>
      </c>
      <c r="GC47" s="3">
        <f t="shared" si="82"/>
        <v>0</v>
      </c>
      <c r="GD47" s="3">
        <f t="shared" si="82"/>
        <v>0</v>
      </c>
      <c r="GE47" s="3">
        <f t="shared" si="82"/>
        <v>0</v>
      </c>
      <c r="GF47" s="3">
        <f t="shared" si="82"/>
        <v>0</v>
      </c>
      <c r="GG47" s="3">
        <f t="shared" si="82"/>
        <v>0</v>
      </c>
      <c r="GH47" s="3">
        <f t="shared" si="82"/>
        <v>0</v>
      </c>
      <c r="GI47" s="3">
        <f t="shared" si="82"/>
        <v>0</v>
      </c>
      <c r="GJ47" s="3">
        <f t="shared" si="82"/>
        <v>0</v>
      </c>
      <c r="GK47" s="3">
        <f t="shared" si="82"/>
        <v>0</v>
      </c>
      <c r="GL47" s="3">
        <f t="shared" si="82"/>
        <v>0</v>
      </c>
      <c r="GM47" s="3">
        <f t="shared" si="82"/>
        <v>0</v>
      </c>
      <c r="GN47" s="3">
        <f t="shared" si="82"/>
        <v>0</v>
      </c>
      <c r="GO47" s="3">
        <f t="shared" si="82"/>
        <v>0</v>
      </c>
      <c r="GP47" s="3">
        <f t="shared" si="82"/>
        <v>0</v>
      </c>
      <c r="GQ47" s="3">
        <f t="shared" si="82"/>
        <v>0</v>
      </c>
      <c r="GR47" s="3">
        <f t="shared" si="82"/>
        <v>0</v>
      </c>
      <c r="GS47" s="3">
        <f t="shared" si="82"/>
        <v>0</v>
      </c>
      <c r="GT47" s="3">
        <f t="shared" si="82"/>
        <v>0</v>
      </c>
      <c r="GU47" s="3">
        <f t="shared" si="82"/>
        <v>0</v>
      </c>
      <c r="GV47" s="3">
        <f t="shared" ref="GV47:JG50" si="83">IF(AND(GV$9&gt;=$H47,GV$9&lt;=$I47),$E47,0)</f>
        <v>0</v>
      </c>
      <c r="GW47" s="3">
        <f t="shared" si="83"/>
        <v>0</v>
      </c>
      <c r="GX47" s="3">
        <f t="shared" si="83"/>
        <v>0</v>
      </c>
      <c r="GY47" s="3">
        <f t="shared" si="83"/>
        <v>0</v>
      </c>
      <c r="GZ47" s="3">
        <f t="shared" si="83"/>
        <v>0</v>
      </c>
      <c r="HA47" s="3">
        <f t="shared" si="83"/>
        <v>0</v>
      </c>
      <c r="HB47" s="3">
        <f t="shared" si="83"/>
        <v>0</v>
      </c>
      <c r="HC47" s="3">
        <f t="shared" si="83"/>
        <v>0</v>
      </c>
      <c r="HD47" s="3">
        <f t="shared" si="83"/>
        <v>0</v>
      </c>
      <c r="HE47" s="3">
        <f t="shared" si="83"/>
        <v>0</v>
      </c>
      <c r="HF47" s="3">
        <f t="shared" si="83"/>
        <v>0</v>
      </c>
      <c r="HG47" s="3">
        <f t="shared" si="83"/>
        <v>0</v>
      </c>
      <c r="HH47" s="3">
        <f t="shared" si="83"/>
        <v>0</v>
      </c>
      <c r="HI47" s="3">
        <f t="shared" si="83"/>
        <v>0</v>
      </c>
      <c r="HJ47" s="3">
        <f t="shared" si="83"/>
        <v>0</v>
      </c>
      <c r="HK47" s="3">
        <f t="shared" si="83"/>
        <v>0</v>
      </c>
      <c r="HL47" s="3">
        <f t="shared" si="83"/>
        <v>0</v>
      </c>
      <c r="HM47" s="3">
        <f t="shared" si="83"/>
        <v>0</v>
      </c>
      <c r="HN47" s="3">
        <f t="shared" si="83"/>
        <v>0</v>
      </c>
      <c r="HO47" s="3">
        <f t="shared" si="83"/>
        <v>0</v>
      </c>
      <c r="HP47" s="3">
        <f t="shared" si="83"/>
        <v>0</v>
      </c>
      <c r="HQ47" s="3">
        <f t="shared" si="83"/>
        <v>0</v>
      </c>
      <c r="HR47" s="3">
        <f t="shared" si="83"/>
        <v>0</v>
      </c>
      <c r="HS47" s="3">
        <f t="shared" si="83"/>
        <v>0</v>
      </c>
      <c r="HT47" s="3">
        <f t="shared" si="83"/>
        <v>0</v>
      </c>
      <c r="HU47" s="3">
        <f t="shared" si="83"/>
        <v>0</v>
      </c>
      <c r="HV47" s="3">
        <f t="shared" si="83"/>
        <v>0</v>
      </c>
      <c r="HW47" s="3">
        <f t="shared" si="83"/>
        <v>0</v>
      </c>
      <c r="HX47" s="3">
        <f t="shared" si="83"/>
        <v>0</v>
      </c>
      <c r="HY47" s="3">
        <f t="shared" si="83"/>
        <v>0</v>
      </c>
      <c r="HZ47" s="3">
        <f t="shared" si="83"/>
        <v>0</v>
      </c>
      <c r="IA47" s="3">
        <f t="shared" si="83"/>
        <v>0</v>
      </c>
      <c r="IB47" s="3">
        <f t="shared" si="83"/>
        <v>0</v>
      </c>
      <c r="IC47" s="3">
        <f t="shared" si="83"/>
        <v>0</v>
      </c>
      <c r="ID47" s="3">
        <f t="shared" si="83"/>
        <v>0</v>
      </c>
      <c r="IE47" s="3">
        <f t="shared" si="83"/>
        <v>0</v>
      </c>
      <c r="IF47" s="3">
        <f t="shared" si="83"/>
        <v>0</v>
      </c>
      <c r="IG47" s="3">
        <f t="shared" si="83"/>
        <v>0</v>
      </c>
      <c r="IH47" s="3">
        <f t="shared" si="83"/>
        <v>0</v>
      </c>
      <c r="II47" s="3">
        <f t="shared" si="83"/>
        <v>0</v>
      </c>
      <c r="IJ47" s="3">
        <f t="shared" si="83"/>
        <v>0</v>
      </c>
      <c r="IK47" s="3">
        <f t="shared" si="83"/>
        <v>0</v>
      </c>
      <c r="IL47" s="3">
        <f t="shared" si="83"/>
        <v>0</v>
      </c>
      <c r="IM47" s="3">
        <f t="shared" si="83"/>
        <v>0</v>
      </c>
      <c r="IN47" s="3">
        <f t="shared" si="83"/>
        <v>0</v>
      </c>
      <c r="IO47" s="3">
        <f t="shared" si="83"/>
        <v>0</v>
      </c>
      <c r="IP47" s="3">
        <f t="shared" si="83"/>
        <v>0</v>
      </c>
      <c r="IQ47" s="3">
        <f t="shared" si="83"/>
        <v>0</v>
      </c>
      <c r="IR47" s="3">
        <f t="shared" si="83"/>
        <v>0</v>
      </c>
      <c r="IS47" s="3">
        <f t="shared" si="83"/>
        <v>0</v>
      </c>
      <c r="IT47" s="3">
        <f t="shared" si="83"/>
        <v>0</v>
      </c>
      <c r="IU47" s="3">
        <f t="shared" si="83"/>
        <v>0</v>
      </c>
      <c r="IV47" s="3">
        <f t="shared" si="83"/>
        <v>0</v>
      </c>
      <c r="IW47" s="3">
        <f t="shared" si="83"/>
        <v>0</v>
      </c>
      <c r="IX47" s="3">
        <f t="shared" si="83"/>
        <v>0</v>
      </c>
      <c r="IY47" s="3">
        <f t="shared" si="83"/>
        <v>0</v>
      </c>
      <c r="IZ47" s="3">
        <f t="shared" si="83"/>
        <v>0</v>
      </c>
      <c r="JA47" s="3">
        <f t="shared" si="83"/>
        <v>0</v>
      </c>
      <c r="JB47" s="3">
        <f t="shared" si="83"/>
        <v>0</v>
      </c>
      <c r="JC47" s="3">
        <f t="shared" si="83"/>
        <v>0</v>
      </c>
      <c r="JD47" s="3">
        <f t="shared" si="83"/>
        <v>0</v>
      </c>
      <c r="JE47" s="3">
        <f t="shared" si="83"/>
        <v>0</v>
      </c>
      <c r="JF47" s="3">
        <f t="shared" si="83"/>
        <v>0</v>
      </c>
      <c r="JG47" s="3">
        <f t="shared" si="83"/>
        <v>0</v>
      </c>
      <c r="JH47" s="3">
        <f t="shared" ref="JH47:LS52" si="84">IF(AND(JH$9&gt;=$H47,JH$9&lt;=$I47),$E47,0)</f>
        <v>0</v>
      </c>
      <c r="JI47" s="3">
        <f t="shared" si="84"/>
        <v>0</v>
      </c>
      <c r="JJ47" s="3">
        <f t="shared" si="84"/>
        <v>0</v>
      </c>
      <c r="JK47" s="3">
        <f t="shared" si="84"/>
        <v>0</v>
      </c>
      <c r="JL47" s="3">
        <f t="shared" si="84"/>
        <v>0</v>
      </c>
      <c r="JM47" s="3">
        <f t="shared" si="84"/>
        <v>0</v>
      </c>
      <c r="JN47" s="3">
        <f t="shared" si="84"/>
        <v>0</v>
      </c>
      <c r="JO47" s="3">
        <f t="shared" si="84"/>
        <v>0</v>
      </c>
      <c r="JP47" s="3">
        <f t="shared" si="84"/>
        <v>0</v>
      </c>
      <c r="JQ47" s="3">
        <f t="shared" si="84"/>
        <v>0</v>
      </c>
      <c r="JR47" s="3">
        <f t="shared" si="84"/>
        <v>0</v>
      </c>
      <c r="JS47" s="3">
        <f t="shared" si="84"/>
        <v>0</v>
      </c>
      <c r="JT47" s="3">
        <f t="shared" si="84"/>
        <v>0</v>
      </c>
      <c r="JU47" s="3">
        <f t="shared" si="84"/>
        <v>0</v>
      </c>
      <c r="JV47" s="3">
        <f t="shared" si="84"/>
        <v>0</v>
      </c>
      <c r="JW47" s="3">
        <f t="shared" si="84"/>
        <v>0</v>
      </c>
      <c r="JX47" s="3">
        <f t="shared" si="84"/>
        <v>0</v>
      </c>
      <c r="JY47" s="3">
        <f t="shared" si="84"/>
        <v>0</v>
      </c>
      <c r="JZ47" s="3">
        <f t="shared" si="84"/>
        <v>0</v>
      </c>
      <c r="KA47" s="3">
        <f t="shared" si="84"/>
        <v>0</v>
      </c>
      <c r="KB47" s="3">
        <f t="shared" si="84"/>
        <v>0</v>
      </c>
      <c r="KC47" s="3">
        <f t="shared" si="84"/>
        <v>0</v>
      </c>
      <c r="KD47" s="3">
        <f t="shared" si="84"/>
        <v>0</v>
      </c>
      <c r="KE47" s="3">
        <f t="shared" si="84"/>
        <v>0</v>
      </c>
      <c r="KF47" s="3">
        <f t="shared" si="84"/>
        <v>0</v>
      </c>
      <c r="KG47" s="3">
        <f t="shared" si="84"/>
        <v>0</v>
      </c>
      <c r="KH47" s="3">
        <f t="shared" si="84"/>
        <v>0</v>
      </c>
      <c r="KI47" s="3">
        <f t="shared" si="84"/>
        <v>0</v>
      </c>
      <c r="KJ47" s="3">
        <f t="shared" si="84"/>
        <v>0</v>
      </c>
      <c r="KK47" s="3">
        <f t="shared" si="84"/>
        <v>0</v>
      </c>
      <c r="KL47" s="3">
        <f t="shared" si="84"/>
        <v>0</v>
      </c>
      <c r="KM47" s="3">
        <f t="shared" si="84"/>
        <v>0</v>
      </c>
      <c r="KN47" s="3">
        <f t="shared" si="84"/>
        <v>0</v>
      </c>
      <c r="KO47" s="3">
        <f t="shared" si="84"/>
        <v>0</v>
      </c>
      <c r="KP47" s="3">
        <f t="shared" si="84"/>
        <v>0</v>
      </c>
      <c r="KQ47" s="3">
        <f t="shared" si="84"/>
        <v>0</v>
      </c>
      <c r="KR47" s="3">
        <f t="shared" si="84"/>
        <v>0</v>
      </c>
      <c r="KS47" s="3">
        <f t="shared" si="84"/>
        <v>0</v>
      </c>
      <c r="KT47" s="3">
        <f t="shared" si="84"/>
        <v>0</v>
      </c>
      <c r="KU47" s="3">
        <f t="shared" si="84"/>
        <v>0</v>
      </c>
      <c r="KV47" s="3">
        <f t="shared" si="84"/>
        <v>0</v>
      </c>
      <c r="KW47" s="3">
        <f t="shared" si="84"/>
        <v>0</v>
      </c>
      <c r="KX47" s="3">
        <f t="shared" si="84"/>
        <v>0</v>
      </c>
      <c r="KY47" s="3">
        <f t="shared" si="84"/>
        <v>0</v>
      </c>
      <c r="KZ47" s="3">
        <f t="shared" si="84"/>
        <v>0</v>
      </c>
      <c r="LA47" s="3">
        <f t="shared" si="84"/>
        <v>0</v>
      </c>
      <c r="LB47" s="3">
        <f t="shared" si="84"/>
        <v>0</v>
      </c>
      <c r="LC47" s="3">
        <f t="shared" si="84"/>
        <v>0</v>
      </c>
      <c r="LD47" s="3">
        <f t="shared" si="84"/>
        <v>0</v>
      </c>
      <c r="LE47" s="3">
        <f t="shared" si="84"/>
        <v>0</v>
      </c>
      <c r="LF47" s="3">
        <f t="shared" si="84"/>
        <v>0</v>
      </c>
      <c r="LG47" s="3">
        <f t="shared" si="84"/>
        <v>0</v>
      </c>
      <c r="LH47" s="3">
        <f t="shared" si="84"/>
        <v>0</v>
      </c>
      <c r="LI47" s="3">
        <f t="shared" si="84"/>
        <v>0</v>
      </c>
      <c r="LJ47" s="3">
        <f t="shared" si="84"/>
        <v>0</v>
      </c>
      <c r="LK47" s="3">
        <f t="shared" si="84"/>
        <v>0</v>
      </c>
      <c r="LL47" s="3">
        <f t="shared" si="84"/>
        <v>0</v>
      </c>
      <c r="LM47" s="3">
        <f t="shared" si="84"/>
        <v>0</v>
      </c>
      <c r="LN47" s="3">
        <f t="shared" si="84"/>
        <v>0</v>
      </c>
      <c r="LO47" s="3">
        <f t="shared" si="84"/>
        <v>0</v>
      </c>
      <c r="LP47" s="3">
        <f t="shared" si="84"/>
        <v>0</v>
      </c>
      <c r="LQ47" s="3">
        <f t="shared" si="84"/>
        <v>0</v>
      </c>
      <c r="LR47" s="3">
        <f t="shared" si="84"/>
        <v>0</v>
      </c>
      <c r="LS47" s="3">
        <f t="shared" si="84"/>
        <v>0</v>
      </c>
      <c r="LT47" s="3">
        <f t="shared" ref="LT47:NG52" si="85">IF(AND(LT$9&gt;=$H47,LT$9&lt;=$I47),$E47,0)</f>
        <v>0</v>
      </c>
      <c r="LU47" s="3">
        <f t="shared" si="85"/>
        <v>0</v>
      </c>
      <c r="LV47" s="3">
        <f t="shared" si="85"/>
        <v>0</v>
      </c>
      <c r="LW47" s="3">
        <f t="shared" si="85"/>
        <v>0</v>
      </c>
      <c r="LX47" s="3">
        <f t="shared" si="85"/>
        <v>0</v>
      </c>
      <c r="LY47" s="3">
        <f t="shared" si="85"/>
        <v>0</v>
      </c>
      <c r="LZ47" s="3">
        <f t="shared" si="85"/>
        <v>0</v>
      </c>
      <c r="MA47" s="3">
        <f t="shared" si="85"/>
        <v>0</v>
      </c>
      <c r="MB47" s="3">
        <f t="shared" si="85"/>
        <v>0</v>
      </c>
      <c r="MC47" s="3">
        <f t="shared" si="85"/>
        <v>0</v>
      </c>
      <c r="MD47" s="3">
        <f t="shared" si="85"/>
        <v>0</v>
      </c>
      <c r="ME47" s="3">
        <f t="shared" si="85"/>
        <v>0</v>
      </c>
      <c r="MF47" s="3">
        <f t="shared" si="85"/>
        <v>0</v>
      </c>
      <c r="MG47" s="3">
        <f t="shared" si="85"/>
        <v>0</v>
      </c>
      <c r="MH47" s="3">
        <f t="shared" si="85"/>
        <v>0</v>
      </c>
      <c r="MI47" s="3">
        <f t="shared" si="85"/>
        <v>0</v>
      </c>
      <c r="MJ47" s="3">
        <f t="shared" si="85"/>
        <v>0</v>
      </c>
      <c r="MK47" s="3">
        <f t="shared" si="85"/>
        <v>0</v>
      </c>
      <c r="ML47" s="3">
        <f t="shared" si="85"/>
        <v>0</v>
      </c>
      <c r="MM47" s="3">
        <f t="shared" si="85"/>
        <v>0</v>
      </c>
      <c r="MN47" s="3">
        <f t="shared" si="85"/>
        <v>0</v>
      </c>
      <c r="MO47" s="3">
        <f t="shared" si="85"/>
        <v>0</v>
      </c>
      <c r="MP47" s="3">
        <f t="shared" si="85"/>
        <v>0</v>
      </c>
      <c r="MQ47" s="3">
        <f t="shared" si="85"/>
        <v>0</v>
      </c>
      <c r="MR47" s="3">
        <f t="shared" si="85"/>
        <v>0</v>
      </c>
      <c r="MS47" s="3">
        <f t="shared" si="85"/>
        <v>0</v>
      </c>
      <c r="MT47" s="3">
        <f t="shared" si="85"/>
        <v>0</v>
      </c>
      <c r="MU47" s="3">
        <f t="shared" si="85"/>
        <v>0</v>
      </c>
      <c r="MV47" s="3">
        <f t="shared" si="85"/>
        <v>0</v>
      </c>
      <c r="MW47" s="3">
        <f t="shared" si="85"/>
        <v>0</v>
      </c>
      <c r="MX47" s="3">
        <f t="shared" si="85"/>
        <v>0</v>
      </c>
      <c r="MY47" s="3">
        <f t="shared" si="85"/>
        <v>0</v>
      </c>
      <c r="MZ47" s="3">
        <f t="shared" si="85"/>
        <v>0</v>
      </c>
      <c r="NA47" s="3">
        <f t="shared" si="85"/>
        <v>0</v>
      </c>
      <c r="NB47" s="3">
        <f t="shared" si="85"/>
        <v>0</v>
      </c>
      <c r="NC47" s="3">
        <f t="shared" si="85"/>
        <v>0</v>
      </c>
      <c r="ND47" s="3">
        <f t="shared" si="85"/>
        <v>0</v>
      </c>
      <c r="NE47" s="3">
        <f t="shared" si="85"/>
        <v>0</v>
      </c>
      <c r="NF47" s="3">
        <f t="shared" si="85"/>
        <v>0</v>
      </c>
      <c r="NG47" s="3">
        <f t="shared" si="85"/>
        <v>0</v>
      </c>
    </row>
    <row r="48" spans="1:371" x14ac:dyDescent="0.2">
      <c r="C48" t="str">
        <f>I127</f>
        <v>Transportcongestie</v>
      </c>
      <c r="D48" t="str">
        <f>Input!$Y22</f>
        <v>Ja, Ontvangen door netbeheerder (ODN)</v>
      </c>
      <c r="E48" cm="1">
        <f t="array" ref="E48">SUM((($C$46=$H$124:$H$189)*(C48=$I$124:$I$189)*(D48=$J$124:$J$189)*($K$124:$K$189)))</f>
        <v>7</v>
      </c>
      <c r="F48">
        <v>1</v>
      </c>
      <c r="G48">
        <f t="shared" si="79"/>
        <v>0.16666666666666666</v>
      </c>
      <c r="H48">
        <f t="shared" ref="H48:H51" si="86">I47</f>
        <v>60</v>
      </c>
      <c r="I48">
        <f>360*SUM($G$47:G48)</f>
        <v>120</v>
      </c>
      <c r="J48">
        <f>Input!E68</f>
        <v>0</v>
      </c>
      <c r="K48" s="3">
        <f t="shared" ref="K48:Z52" si="87">IF(AND(K$9&gt;=$H48,K$9&lt;=$I48),$E48,0)</f>
        <v>0</v>
      </c>
      <c r="L48" s="3">
        <f t="shared" si="87"/>
        <v>0</v>
      </c>
      <c r="M48" s="3">
        <f t="shared" si="87"/>
        <v>0</v>
      </c>
      <c r="N48" s="3">
        <f t="shared" si="87"/>
        <v>0</v>
      </c>
      <c r="O48" s="3">
        <f t="shared" si="87"/>
        <v>0</v>
      </c>
      <c r="P48" s="3">
        <f t="shared" si="87"/>
        <v>0</v>
      </c>
      <c r="Q48" s="3">
        <f t="shared" si="87"/>
        <v>0</v>
      </c>
      <c r="R48" s="3">
        <f t="shared" si="87"/>
        <v>0</v>
      </c>
      <c r="S48" s="3">
        <f t="shared" si="87"/>
        <v>0</v>
      </c>
      <c r="T48" s="3">
        <f t="shared" si="87"/>
        <v>0</v>
      </c>
      <c r="U48" s="3">
        <f t="shared" si="87"/>
        <v>0</v>
      </c>
      <c r="V48" s="3">
        <f t="shared" si="87"/>
        <v>0</v>
      </c>
      <c r="W48" s="3">
        <f t="shared" si="87"/>
        <v>0</v>
      </c>
      <c r="X48" s="3">
        <f t="shared" si="87"/>
        <v>0</v>
      </c>
      <c r="Y48" s="3">
        <f t="shared" si="87"/>
        <v>0</v>
      </c>
      <c r="Z48" s="3">
        <f t="shared" si="87"/>
        <v>0</v>
      </c>
      <c r="AA48" s="3">
        <f t="shared" si="80"/>
        <v>0</v>
      </c>
      <c r="AB48" s="3">
        <f t="shared" si="80"/>
        <v>0</v>
      </c>
      <c r="AC48" s="3">
        <f t="shared" si="80"/>
        <v>0</v>
      </c>
      <c r="AD48" s="3">
        <f t="shared" si="80"/>
        <v>0</v>
      </c>
      <c r="AE48" s="3">
        <f t="shared" si="80"/>
        <v>0</v>
      </c>
      <c r="AF48" s="3">
        <f t="shared" si="80"/>
        <v>0</v>
      </c>
      <c r="AG48" s="3">
        <f t="shared" si="80"/>
        <v>0</v>
      </c>
      <c r="AH48" s="3">
        <f t="shared" si="80"/>
        <v>0</v>
      </c>
      <c r="AI48" s="3">
        <f t="shared" si="80"/>
        <v>0</v>
      </c>
      <c r="AJ48" s="3">
        <f t="shared" si="80"/>
        <v>0</v>
      </c>
      <c r="AK48" s="3">
        <f t="shared" si="80"/>
        <v>0</v>
      </c>
      <c r="AL48" s="3">
        <f t="shared" si="80"/>
        <v>0</v>
      </c>
      <c r="AM48" s="3">
        <f t="shared" si="80"/>
        <v>0</v>
      </c>
      <c r="AN48" s="3">
        <f t="shared" si="80"/>
        <v>0</v>
      </c>
      <c r="AO48" s="3">
        <f t="shared" si="80"/>
        <v>0</v>
      </c>
      <c r="AP48" s="3">
        <f t="shared" si="80"/>
        <v>0</v>
      </c>
      <c r="AQ48" s="3">
        <f t="shared" si="80"/>
        <v>0</v>
      </c>
      <c r="AR48" s="3">
        <f t="shared" si="80"/>
        <v>0</v>
      </c>
      <c r="AS48" s="3">
        <f t="shared" si="80"/>
        <v>0</v>
      </c>
      <c r="AT48" s="3">
        <f t="shared" si="80"/>
        <v>0</v>
      </c>
      <c r="AU48" s="3">
        <f t="shared" si="80"/>
        <v>0</v>
      </c>
      <c r="AV48" s="3">
        <f t="shared" si="80"/>
        <v>0</v>
      </c>
      <c r="AW48" s="3">
        <f t="shared" si="80"/>
        <v>0</v>
      </c>
      <c r="AX48" s="3">
        <f t="shared" si="80"/>
        <v>0</v>
      </c>
      <c r="AY48" s="3">
        <f t="shared" si="80"/>
        <v>0</v>
      </c>
      <c r="AZ48" s="3">
        <f t="shared" si="80"/>
        <v>0</v>
      </c>
      <c r="BA48" s="3">
        <f t="shared" si="80"/>
        <v>0</v>
      </c>
      <c r="BB48" s="3">
        <f t="shared" si="80"/>
        <v>0</v>
      </c>
      <c r="BC48" s="3">
        <f t="shared" si="80"/>
        <v>0</v>
      </c>
      <c r="BD48" s="3">
        <f t="shared" si="80"/>
        <v>0</v>
      </c>
      <c r="BE48" s="3">
        <f t="shared" si="80"/>
        <v>0</v>
      </c>
      <c r="BF48" s="3">
        <f t="shared" si="80"/>
        <v>0</v>
      </c>
      <c r="BG48" s="3">
        <f t="shared" si="80"/>
        <v>0</v>
      </c>
      <c r="BH48" s="3">
        <f t="shared" si="80"/>
        <v>0</v>
      </c>
      <c r="BI48" s="3">
        <f t="shared" si="80"/>
        <v>0</v>
      </c>
      <c r="BJ48" s="3">
        <f t="shared" si="80"/>
        <v>0</v>
      </c>
      <c r="BK48" s="3">
        <f t="shared" si="80"/>
        <v>0</v>
      </c>
      <c r="BL48" s="3">
        <f t="shared" si="80"/>
        <v>0</v>
      </c>
      <c r="BM48" s="3">
        <f t="shared" si="80"/>
        <v>0</v>
      </c>
      <c r="BN48" s="3">
        <f t="shared" si="80"/>
        <v>0</v>
      </c>
      <c r="BO48" s="3">
        <f t="shared" si="80"/>
        <v>0</v>
      </c>
      <c r="BP48" s="3">
        <f t="shared" si="80"/>
        <v>0</v>
      </c>
      <c r="BQ48" s="3">
        <f t="shared" si="80"/>
        <v>0</v>
      </c>
      <c r="BR48" s="3">
        <f t="shared" si="80"/>
        <v>0</v>
      </c>
      <c r="BS48" s="3">
        <f t="shared" si="80"/>
        <v>7</v>
      </c>
      <c r="BT48" s="3">
        <f t="shared" si="80"/>
        <v>7</v>
      </c>
      <c r="BU48" s="3">
        <f t="shared" si="80"/>
        <v>7</v>
      </c>
      <c r="BV48" s="3">
        <f t="shared" si="80"/>
        <v>7</v>
      </c>
      <c r="BW48" s="3">
        <f t="shared" si="80"/>
        <v>7</v>
      </c>
      <c r="BX48" s="3">
        <f t="shared" si="81"/>
        <v>7</v>
      </c>
      <c r="BY48" s="3">
        <f t="shared" si="81"/>
        <v>7</v>
      </c>
      <c r="BZ48" s="3">
        <f t="shared" si="81"/>
        <v>7</v>
      </c>
      <c r="CA48" s="3">
        <f t="shared" si="81"/>
        <v>7</v>
      </c>
      <c r="CB48" s="3">
        <f t="shared" si="81"/>
        <v>7</v>
      </c>
      <c r="CC48" s="3">
        <f t="shared" si="81"/>
        <v>7</v>
      </c>
      <c r="CD48" s="3">
        <f t="shared" si="81"/>
        <v>7</v>
      </c>
      <c r="CE48" s="3">
        <f t="shared" si="81"/>
        <v>7</v>
      </c>
      <c r="CF48" s="3">
        <f t="shared" si="81"/>
        <v>7</v>
      </c>
      <c r="CG48" s="3">
        <f t="shared" si="81"/>
        <v>7</v>
      </c>
      <c r="CH48" s="3">
        <f t="shared" si="81"/>
        <v>7</v>
      </c>
      <c r="CI48" s="3">
        <f t="shared" si="81"/>
        <v>7</v>
      </c>
      <c r="CJ48" s="3">
        <f t="shared" si="81"/>
        <v>7</v>
      </c>
      <c r="CK48" s="3">
        <f t="shared" si="81"/>
        <v>7</v>
      </c>
      <c r="CL48" s="3">
        <f t="shared" si="81"/>
        <v>7</v>
      </c>
      <c r="CM48" s="3">
        <f t="shared" si="81"/>
        <v>7</v>
      </c>
      <c r="CN48" s="3">
        <f t="shared" si="81"/>
        <v>7</v>
      </c>
      <c r="CO48" s="3">
        <f t="shared" si="81"/>
        <v>7</v>
      </c>
      <c r="CP48" s="3">
        <f t="shared" si="81"/>
        <v>7</v>
      </c>
      <c r="CQ48" s="3">
        <f t="shared" si="81"/>
        <v>7</v>
      </c>
      <c r="CR48" s="3">
        <f t="shared" si="81"/>
        <v>7</v>
      </c>
      <c r="CS48" s="3">
        <f t="shared" si="81"/>
        <v>7</v>
      </c>
      <c r="CT48" s="3">
        <f t="shared" si="81"/>
        <v>7</v>
      </c>
      <c r="CU48" s="3">
        <f t="shared" si="81"/>
        <v>7</v>
      </c>
      <c r="CV48" s="3">
        <f t="shared" si="81"/>
        <v>7</v>
      </c>
      <c r="CW48" s="3">
        <f t="shared" si="81"/>
        <v>7</v>
      </c>
      <c r="CX48" s="3">
        <f t="shared" si="81"/>
        <v>7</v>
      </c>
      <c r="CY48" s="3">
        <f t="shared" si="81"/>
        <v>7</v>
      </c>
      <c r="CZ48" s="3">
        <f t="shared" si="81"/>
        <v>7</v>
      </c>
      <c r="DA48" s="3">
        <f t="shared" si="81"/>
        <v>7</v>
      </c>
      <c r="DB48" s="3">
        <f t="shared" si="81"/>
        <v>7</v>
      </c>
      <c r="DC48" s="3">
        <f t="shared" si="81"/>
        <v>7</v>
      </c>
      <c r="DD48" s="3">
        <f t="shared" si="81"/>
        <v>7</v>
      </c>
      <c r="DE48" s="3">
        <f t="shared" si="81"/>
        <v>7</v>
      </c>
      <c r="DF48" s="3">
        <f t="shared" si="81"/>
        <v>7</v>
      </c>
      <c r="DG48" s="3">
        <f t="shared" si="81"/>
        <v>7</v>
      </c>
      <c r="DH48" s="3">
        <f t="shared" si="81"/>
        <v>7</v>
      </c>
      <c r="DI48" s="3">
        <f t="shared" si="81"/>
        <v>7</v>
      </c>
      <c r="DJ48" s="3">
        <f t="shared" si="81"/>
        <v>7</v>
      </c>
      <c r="DK48" s="3">
        <f t="shared" si="81"/>
        <v>7</v>
      </c>
      <c r="DL48" s="3">
        <f t="shared" si="81"/>
        <v>7</v>
      </c>
      <c r="DM48" s="3">
        <f t="shared" si="81"/>
        <v>7</v>
      </c>
      <c r="DN48" s="3">
        <f t="shared" si="81"/>
        <v>7</v>
      </c>
      <c r="DO48" s="3">
        <f t="shared" si="81"/>
        <v>7</v>
      </c>
      <c r="DP48" s="3">
        <f t="shared" si="81"/>
        <v>7</v>
      </c>
      <c r="DQ48" s="3">
        <f t="shared" si="81"/>
        <v>7</v>
      </c>
      <c r="DR48" s="3">
        <f t="shared" si="81"/>
        <v>7</v>
      </c>
      <c r="DS48" s="3">
        <f t="shared" si="81"/>
        <v>7</v>
      </c>
      <c r="DT48" s="3">
        <f t="shared" si="81"/>
        <v>7</v>
      </c>
      <c r="DU48" s="3">
        <f t="shared" si="81"/>
        <v>7</v>
      </c>
      <c r="DV48" s="3">
        <f t="shared" si="81"/>
        <v>7</v>
      </c>
      <c r="DW48" s="3">
        <f t="shared" si="81"/>
        <v>7</v>
      </c>
      <c r="DX48" s="3">
        <f t="shared" si="81"/>
        <v>7</v>
      </c>
      <c r="DY48" s="3">
        <f t="shared" si="81"/>
        <v>7</v>
      </c>
      <c r="DZ48" s="3">
        <f t="shared" si="81"/>
        <v>7</v>
      </c>
      <c r="EA48" s="3">
        <f t="shared" si="81"/>
        <v>7</v>
      </c>
      <c r="EB48" s="3">
        <f t="shared" si="81"/>
        <v>0</v>
      </c>
      <c r="EC48" s="3">
        <f t="shared" si="81"/>
        <v>0</v>
      </c>
      <c r="ED48" s="3">
        <f t="shared" si="81"/>
        <v>0</v>
      </c>
      <c r="EE48" s="3">
        <f t="shared" si="81"/>
        <v>0</v>
      </c>
      <c r="EF48" s="3">
        <f t="shared" si="81"/>
        <v>0</v>
      </c>
      <c r="EG48" s="3">
        <f t="shared" si="81"/>
        <v>0</v>
      </c>
      <c r="EH48" s="3">
        <f t="shared" si="81"/>
        <v>0</v>
      </c>
      <c r="EI48" s="3">
        <f t="shared" si="81"/>
        <v>0</v>
      </c>
      <c r="EJ48" s="3">
        <f t="shared" si="82"/>
        <v>0</v>
      </c>
      <c r="EK48" s="3">
        <f t="shared" si="82"/>
        <v>0</v>
      </c>
      <c r="EL48" s="3">
        <f t="shared" si="82"/>
        <v>0</v>
      </c>
      <c r="EM48" s="3">
        <f t="shared" si="82"/>
        <v>0</v>
      </c>
      <c r="EN48" s="3">
        <f t="shared" si="82"/>
        <v>0</v>
      </c>
      <c r="EO48" s="3">
        <f t="shared" si="82"/>
        <v>0</v>
      </c>
      <c r="EP48" s="3">
        <f t="shared" si="82"/>
        <v>0</v>
      </c>
      <c r="EQ48" s="3">
        <f t="shared" si="82"/>
        <v>0</v>
      </c>
      <c r="ER48" s="3">
        <f t="shared" si="82"/>
        <v>0</v>
      </c>
      <c r="ES48" s="3">
        <f t="shared" si="82"/>
        <v>0</v>
      </c>
      <c r="ET48" s="3">
        <f t="shared" si="82"/>
        <v>0</v>
      </c>
      <c r="EU48" s="3">
        <f t="shared" si="82"/>
        <v>0</v>
      </c>
      <c r="EV48" s="3">
        <f t="shared" si="82"/>
        <v>0</v>
      </c>
      <c r="EW48" s="3">
        <f t="shared" si="82"/>
        <v>0</v>
      </c>
      <c r="EX48" s="3">
        <f t="shared" si="82"/>
        <v>0</v>
      </c>
      <c r="EY48" s="3">
        <f t="shared" si="82"/>
        <v>0</v>
      </c>
      <c r="EZ48" s="3">
        <f t="shared" si="82"/>
        <v>0</v>
      </c>
      <c r="FA48" s="3">
        <f t="shared" si="82"/>
        <v>0</v>
      </c>
      <c r="FB48" s="3">
        <f t="shared" si="82"/>
        <v>0</v>
      </c>
      <c r="FC48" s="3">
        <f t="shared" si="82"/>
        <v>0</v>
      </c>
      <c r="FD48" s="3">
        <f t="shared" si="82"/>
        <v>0</v>
      </c>
      <c r="FE48" s="3">
        <f t="shared" si="82"/>
        <v>0</v>
      </c>
      <c r="FF48" s="3">
        <f t="shared" si="82"/>
        <v>0</v>
      </c>
      <c r="FG48" s="3">
        <f t="shared" si="82"/>
        <v>0</v>
      </c>
      <c r="FH48" s="3">
        <f t="shared" si="82"/>
        <v>0</v>
      </c>
      <c r="FI48" s="3">
        <f t="shared" si="82"/>
        <v>0</v>
      </c>
      <c r="FJ48" s="3">
        <f t="shared" si="82"/>
        <v>0</v>
      </c>
      <c r="FK48" s="3">
        <f t="shared" si="82"/>
        <v>0</v>
      </c>
      <c r="FL48" s="3">
        <f t="shared" si="82"/>
        <v>0</v>
      </c>
      <c r="FM48" s="3">
        <f t="shared" si="82"/>
        <v>0</v>
      </c>
      <c r="FN48" s="3">
        <f t="shared" si="82"/>
        <v>0</v>
      </c>
      <c r="FO48" s="3">
        <f t="shared" si="82"/>
        <v>0</v>
      </c>
      <c r="FP48" s="3">
        <f t="shared" si="82"/>
        <v>0</v>
      </c>
      <c r="FQ48" s="3">
        <f t="shared" si="82"/>
        <v>0</v>
      </c>
      <c r="FR48" s="3">
        <f t="shared" si="82"/>
        <v>0</v>
      </c>
      <c r="FS48" s="3">
        <f t="shared" si="82"/>
        <v>0</v>
      </c>
      <c r="FT48" s="3">
        <f t="shared" si="82"/>
        <v>0</v>
      </c>
      <c r="FU48" s="3">
        <f t="shared" si="82"/>
        <v>0</v>
      </c>
      <c r="FV48" s="3">
        <f t="shared" si="82"/>
        <v>0</v>
      </c>
      <c r="FW48" s="3">
        <f t="shared" si="82"/>
        <v>0</v>
      </c>
      <c r="FX48" s="3">
        <f t="shared" si="82"/>
        <v>0</v>
      </c>
      <c r="FY48" s="3">
        <f t="shared" si="82"/>
        <v>0</v>
      </c>
      <c r="FZ48" s="3">
        <f t="shared" si="82"/>
        <v>0</v>
      </c>
      <c r="GA48" s="3">
        <f t="shared" si="82"/>
        <v>0</v>
      </c>
      <c r="GB48" s="3">
        <f t="shared" si="82"/>
        <v>0</v>
      </c>
      <c r="GC48" s="3">
        <f t="shared" si="82"/>
        <v>0</v>
      </c>
      <c r="GD48" s="3">
        <f t="shared" si="82"/>
        <v>0</v>
      </c>
      <c r="GE48" s="3">
        <f t="shared" si="82"/>
        <v>0</v>
      </c>
      <c r="GF48" s="3">
        <f t="shared" si="82"/>
        <v>0</v>
      </c>
      <c r="GG48" s="3">
        <f t="shared" si="82"/>
        <v>0</v>
      </c>
      <c r="GH48" s="3">
        <f t="shared" si="82"/>
        <v>0</v>
      </c>
      <c r="GI48" s="3">
        <f t="shared" si="82"/>
        <v>0</v>
      </c>
      <c r="GJ48" s="3">
        <f t="shared" si="82"/>
        <v>0</v>
      </c>
      <c r="GK48" s="3">
        <f t="shared" si="82"/>
        <v>0</v>
      </c>
      <c r="GL48" s="3">
        <f t="shared" si="82"/>
        <v>0</v>
      </c>
      <c r="GM48" s="3">
        <f t="shared" si="82"/>
        <v>0</v>
      </c>
      <c r="GN48" s="3">
        <f t="shared" si="82"/>
        <v>0</v>
      </c>
      <c r="GO48" s="3">
        <f t="shared" si="82"/>
        <v>0</v>
      </c>
      <c r="GP48" s="3">
        <f t="shared" si="82"/>
        <v>0</v>
      </c>
      <c r="GQ48" s="3">
        <f t="shared" si="82"/>
        <v>0</v>
      </c>
      <c r="GR48" s="3">
        <f t="shared" si="82"/>
        <v>0</v>
      </c>
      <c r="GS48" s="3">
        <f t="shared" si="82"/>
        <v>0</v>
      </c>
      <c r="GT48" s="3">
        <f t="shared" si="82"/>
        <v>0</v>
      </c>
      <c r="GU48" s="3">
        <f t="shared" si="82"/>
        <v>0</v>
      </c>
      <c r="GV48" s="3">
        <f t="shared" si="83"/>
        <v>0</v>
      </c>
      <c r="GW48" s="3">
        <f t="shared" si="83"/>
        <v>0</v>
      </c>
      <c r="GX48" s="3">
        <f t="shared" si="83"/>
        <v>0</v>
      </c>
      <c r="GY48" s="3">
        <f t="shared" si="83"/>
        <v>0</v>
      </c>
      <c r="GZ48" s="3">
        <f t="shared" si="83"/>
        <v>0</v>
      </c>
      <c r="HA48" s="3">
        <f t="shared" si="83"/>
        <v>0</v>
      </c>
      <c r="HB48" s="3">
        <f t="shared" si="83"/>
        <v>0</v>
      </c>
      <c r="HC48" s="3">
        <f t="shared" si="83"/>
        <v>0</v>
      </c>
      <c r="HD48" s="3">
        <f t="shared" si="83"/>
        <v>0</v>
      </c>
      <c r="HE48" s="3">
        <f t="shared" si="83"/>
        <v>0</v>
      </c>
      <c r="HF48" s="3">
        <f t="shared" si="83"/>
        <v>0</v>
      </c>
      <c r="HG48" s="3">
        <f t="shared" si="83"/>
        <v>0</v>
      </c>
      <c r="HH48" s="3">
        <f t="shared" si="83"/>
        <v>0</v>
      </c>
      <c r="HI48" s="3">
        <f t="shared" si="83"/>
        <v>0</v>
      </c>
      <c r="HJ48" s="3">
        <f t="shared" si="83"/>
        <v>0</v>
      </c>
      <c r="HK48" s="3">
        <f t="shared" si="83"/>
        <v>0</v>
      </c>
      <c r="HL48" s="3">
        <f t="shared" si="83"/>
        <v>0</v>
      </c>
      <c r="HM48" s="3">
        <f t="shared" si="83"/>
        <v>0</v>
      </c>
      <c r="HN48" s="3">
        <f t="shared" si="83"/>
        <v>0</v>
      </c>
      <c r="HO48" s="3">
        <f t="shared" si="83"/>
        <v>0</v>
      </c>
      <c r="HP48" s="3">
        <f t="shared" si="83"/>
        <v>0</v>
      </c>
      <c r="HQ48" s="3">
        <f t="shared" si="83"/>
        <v>0</v>
      </c>
      <c r="HR48" s="3">
        <f t="shared" si="83"/>
        <v>0</v>
      </c>
      <c r="HS48" s="3">
        <f t="shared" si="83"/>
        <v>0</v>
      </c>
      <c r="HT48" s="3">
        <f t="shared" si="83"/>
        <v>0</v>
      </c>
      <c r="HU48" s="3">
        <f t="shared" si="83"/>
        <v>0</v>
      </c>
      <c r="HV48" s="3">
        <f t="shared" si="83"/>
        <v>0</v>
      </c>
      <c r="HW48" s="3">
        <f t="shared" si="83"/>
        <v>0</v>
      </c>
      <c r="HX48" s="3">
        <f t="shared" si="83"/>
        <v>0</v>
      </c>
      <c r="HY48" s="3">
        <f t="shared" si="83"/>
        <v>0</v>
      </c>
      <c r="HZ48" s="3">
        <f t="shared" si="83"/>
        <v>0</v>
      </c>
      <c r="IA48" s="3">
        <f t="shared" si="83"/>
        <v>0</v>
      </c>
      <c r="IB48" s="3">
        <f t="shared" si="83"/>
        <v>0</v>
      </c>
      <c r="IC48" s="3">
        <f t="shared" si="83"/>
        <v>0</v>
      </c>
      <c r="ID48" s="3">
        <f t="shared" si="83"/>
        <v>0</v>
      </c>
      <c r="IE48" s="3">
        <f t="shared" si="83"/>
        <v>0</v>
      </c>
      <c r="IF48" s="3">
        <f t="shared" si="83"/>
        <v>0</v>
      </c>
      <c r="IG48" s="3">
        <f t="shared" si="83"/>
        <v>0</v>
      </c>
      <c r="IH48" s="3">
        <f t="shared" si="83"/>
        <v>0</v>
      </c>
      <c r="II48" s="3">
        <f t="shared" si="83"/>
        <v>0</v>
      </c>
      <c r="IJ48" s="3">
        <f t="shared" si="83"/>
        <v>0</v>
      </c>
      <c r="IK48" s="3">
        <f t="shared" si="83"/>
        <v>0</v>
      </c>
      <c r="IL48" s="3">
        <f t="shared" si="83"/>
        <v>0</v>
      </c>
      <c r="IM48" s="3">
        <f t="shared" si="83"/>
        <v>0</v>
      </c>
      <c r="IN48" s="3">
        <f t="shared" si="83"/>
        <v>0</v>
      </c>
      <c r="IO48" s="3">
        <f t="shared" si="83"/>
        <v>0</v>
      </c>
      <c r="IP48" s="3">
        <f t="shared" si="83"/>
        <v>0</v>
      </c>
      <c r="IQ48" s="3">
        <f t="shared" si="83"/>
        <v>0</v>
      </c>
      <c r="IR48" s="3">
        <f t="shared" si="83"/>
        <v>0</v>
      </c>
      <c r="IS48" s="3">
        <f t="shared" si="83"/>
        <v>0</v>
      </c>
      <c r="IT48" s="3">
        <f t="shared" si="83"/>
        <v>0</v>
      </c>
      <c r="IU48" s="3">
        <f t="shared" si="83"/>
        <v>0</v>
      </c>
      <c r="IV48" s="3">
        <f t="shared" si="83"/>
        <v>0</v>
      </c>
      <c r="IW48" s="3">
        <f t="shared" si="83"/>
        <v>0</v>
      </c>
      <c r="IX48" s="3">
        <f t="shared" si="83"/>
        <v>0</v>
      </c>
      <c r="IY48" s="3">
        <f t="shared" si="83"/>
        <v>0</v>
      </c>
      <c r="IZ48" s="3">
        <f t="shared" si="83"/>
        <v>0</v>
      </c>
      <c r="JA48" s="3">
        <f t="shared" si="83"/>
        <v>0</v>
      </c>
      <c r="JB48" s="3">
        <f t="shared" si="83"/>
        <v>0</v>
      </c>
      <c r="JC48" s="3">
        <f t="shared" si="83"/>
        <v>0</v>
      </c>
      <c r="JD48" s="3">
        <f t="shared" si="83"/>
        <v>0</v>
      </c>
      <c r="JE48" s="3">
        <f t="shared" si="83"/>
        <v>0</v>
      </c>
      <c r="JF48" s="3">
        <f t="shared" si="83"/>
        <v>0</v>
      </c>
      <c r="JG48" s="3">
        <f t="shared" si="83"/>
        <v>0</v>
      </c>
      <c r="JH48" s="3">
        <f t="shared" si="84"/>
        <v>0</v>
      </c>
      <c r="JI48" s="3">
        <f t="shared" si="84"/>
        <v>0</v>
      </c>
      <c r="JJ48" s="3">
        <f t="shared" si="84"/>
        <v>0</v>
      </c>
      <c r="JK48" s="3">
        <f t="shared" si="84"/>
        <v>0</v>
      </c>
      <c r="JL48" s="3">
        <f t="shared" si="84"/>
        <v>0</v>
      </c>
      <c r="JM48" s="3">
        <f t="shared" si="84"/>
        <v>0</v>
      </c>
      <c r="JN48" s="3">
        <f t="shared" si="84"/>
        <v>0</v>
      </c>
      <c r="JO48" s="3">
        <f t="shared" si="84"/>
        <v>0</v>
      </c>
      <c r="JP48" s="3">
        <f t="shared" si="84"/>
        <v>0</v>
      </c>
      <c r="JQ48" s="3">
        <f t="shared" si="84"/>
        <v>0</v>
      </c>
      <c r="JR48" s="3">
        <f t="shared" si="84"/>
        <v>0</v>
      </c>
      <c r="JS48" s="3">
        <f t="shared" si="84"/>
        <v>0</v>
      </c>
      <c r="JT48" s="3">
        <f t="shared" si="84"/>
        <v>0</v>
      </c>
      <c r="JU48" s="3">
        <f t="shared" si="84"/>
        <v>0</v>
      </c>
      <c r="JV48" s="3">
        <f t="shared" si="84"/>
        <v>0</v>
      </c>
      <c r="JW48" s="3">
        <f t="shared" si="84"/>
        <v>0</v>
      </c>
      <c r="JX48" s="3">
        <f t="shared" si="84"/>
        <v>0</v>
      </c>
      <c r="JY48" s="3">
        <f t="shared" si="84"/>
        <v>0</v>
      </c>
      <c r="JZ48" s="3">
        <f t="shared" si="84"/>
        <v>0</v>
      </c>
      <c r="KA48" s="3">
        <f t="shared" si="84"/>
        <v>0</v>
      </c>
      <c r="KB48" s="3">
        <f t="shared" si="84"/>
        <v>0</v>
      </c>
      <c r="KC48" s="3">
        <f t="shared" si="84"/>
        <v>0</v>
      </c>
      <c r="KD48" s="3">
        <f t="shared" si="84"/>
        <v>0</v>
      </c>
      <c r="KE48" s="3">
        <f t="shared" si="84"/>
        <v>0</v>
      </c>
      <c r="KF48" s="3">
        <f t="shared" si="84"/>
        <v>0</v>
      </c>
      <c r="KG48" s="3">
        <f t="shared" si="84"/>
        <v>0</v>
      </c>
      <c r="KH48" s="3">
        <f t="shared" si="84"/>
        <v>0</v>
      </c>
      <c r="KI48" s="3">
        <f t="shared" si="84"/>
        <v>0</v>
      </c>
      <c r="KJ48" s="3">
        <f t="shared" si="84"/>
        <v>0</v>
      </c>
      <c r="KK48" s="3">
        <f t="shared" si="84"/>
        <v>0</v>
      </c>
      <c r="KL48" s="3">
        <f t="shared" si="84"/>
        <v>0</v>
      </c>
      <c r="KM48" s="3">
        <f t="shared" si="84"/>
        <v>0</v>
      </c>
      <c r="KN48" s="3">
        <f t="shared" si="84"/>
        <v>0</v>
      </c>
      <c r="KO48" s="3">
        <f t="shared" si="84"/>
        <v>0</v>
      </c>
      <c r="KP48" s="3">
        <f t="shared" si="84"/>
        <v>0</v>
      </c>
      <c r="KQ48" s="3">
        <f t="shared" si="84"/>
        <v>0</v>
      </c>
      <c r="KR48" s="3">
        <f t="shared" si="84"/>
        <v>0</v>
      </c>
      <c r="KS48" s="3">
        <f t="shared" si="84"/>
        <v>0</v>
      </c>
      <c r="KT48" s="3">
        <f t="shared" si="84"/>
        <v>0</v>
      </c>
      <c r="KU48" s="3">
        <f t="shared" si="84"/>
        <v>0</v>
      </c>
      <c r="KV48" s="3">
        <f t="shared" si="84"/>
        <v>0</v>
      </c>
      <c r="KW48" s="3">
        <f t="shared" si="84"/>
        <v>0</v>
      </c>
      <c r="KX48" s="3">
        <f t="shared" si="84"/>
        <v>0</v>
      </c>
      <c r="KY48" s="3">
        <f t="shared" si="84"/>
        <v>0</v>
      </c>
      <c r="KZ48" s="3">
        <f t="shared" si="84"/>
        <v>0</v>
      </c>
      <c r="LA48" s="3">
        <f t="shared" si="84"/>
        <v>0</v>
      </c>
      <c r="LB48" s="3">
        <f t="shared" si="84"/>
        <v>0</v>
      </c>
      <c r="LC48" s="3">
        <f t="shared" si="84"/>
        <v>0</v>
      </c>
      <c r="LD48" s="3">
        <f t="shared" si="84"/>
        <v>0</v>
      </c>
      <c r="LE48" s="3">
        <f t="shared" si="84"/>
        <v>0</v>
      </c>
      <c r="LF48" s="3">
        <f t="shared" si="84"/>
        <v>0</v>
      </c>
      <c r="LG48" s="3">
        <f t="shared" si="84"/>
        <v>0</v>
      </c>
      <c r="LH48" s="3">
        <f t="shared" si="84"/>
        <v>0</v>
      </c>
      <c r="LI48" s="3">
        <f t="shared" si="84"/>
        <v>0</v>
      </c>
      <c r="LJ48" s="3">
        <f t="shared" si="84"/>
        <v>0</v>
      </c>
      <c r="LK48" s="3">
        <f t="shared" si="84"/>
        <v>0</v>
      </c>
      <c r="LL48" s="3">
        <f t="shared" si="84"/>
        <v>0</v>
      </c>
      <c r="LM48" s="3">
        <f t="shared" si="84"/>
        <v>0</v>
      </c>
      <c r="LN48" s="3">
        <f t="shared" si="84"/>
        <v>0</v>
      </c>
      <c r="LO48" s="3">
        <f t="shared" si="84"/>
        <v>0</v>
      </c>
      <c r="LP48" s="3">
        <f t="shared" si="84"/>
        <v>0</v>
      </c>
      <c r="LQ48" s="3">
        <f t="shared" si="84"/>
        <v>0</v>
      </c>
      <c r="LR48" s="3">
        <f t="shared" si="84"/>
        <v>0</v>
      </c>
      <c r="LS48" s="3">
        <f t="shared" si="84"/>
        <v>0</v>
      </c>
      <c r="LT48" s="3">
        <f t="shared" si="85"/>
        <v>0</v>
      </c>
      <c r="LU48" s="3">
        <f t="shared" si="85"/>
        <v>0</v>
      </c>
      <c r="LV48" s="3">
        <f t="shared" si="85"/>
        <v>0</v>
      </c>
      <c r="LW48" s="3">
        <f t="shared" si="85"/>
        <v>0</v>
      </c>
      <c r="LX48" s="3">
        <f t="shared" si="85"/>
        <v>0</v>
      </c>
      <c r="LY48" s="3">
        <f t="shared" si="85"/>
        <v>0</v>
      </c>
      <c r="LZ48" s="3">
        <f t="shared" si="85"/>
        <v>0</v>
      </c>
      <c r="MA48" s="3">
        <f t="shared" si="85"/>
        <v>0</v>
      </c>
      <c r="MB48" s="3">
        <f t="shared" si="85"/>
        <v>0</v>
      </c>
      <c r="MC48" s="3">
        <f t="shared" si="85"/>
        <v>0</v>
      </c>
      <c r="MD48" s="3">
        <f t="shared" si="85"/>
        <v>0</v>
      </c>
      <c r="ME48" s="3">
        <f t="shared" si="85"/>
        <v>0</v>
      </c>
      <c r="MF48" s="3">
        <f t="shared" si="85"/>
        <v>0</v>
      </c>
      <c r="MG48" s="3">
        <f t="shared" si="85"/>
        <v>0</v>
      </c>
      <c r="MH48" s="3">
        <f t="shared" si="85"/>
        <v>0</v>
      </c>
      <c r="MI48" s="3">
        <f t="shared" si="85"/>
        <v>0</v>
      </c>
      <c r="MJ48" s="3">
        <f t="shared" si="85"/>
        <v>0</v>
      </c>
      <c r="MK48" s="3">
        <f t="shared" si="85"/>
        <v>0</v>
      </c>
      <c r="ML48" s="3">
        <f t="shared" si="85"/>
        <v>0</v>
      </c>
      <c r="MM48" s="3">
        <f t="shared" si="85"/>
        <v>0</v>
      </c>
      <c r="MN48" s="3">
        <f t="shared" si="85"/>
        <v>0</v>
      </c>
      <c r="MO48" s="3">
        <f t="shared" si="85"/>
        <v>0</v>
      </c>
      <c r="MP48" s="3">
        <f t="shared" si="85"/>
        <v>0</v>
      </c>
      <c r="MQ48" s="3">
        <f t="shared" si="85"/>
        <v>0</v>
      </c>
      <c r="MR48" s="3">
        <f t="shared" si="85"/>
        <v>0</v>
      </c>
      <c r="MS48" s="3">
        <f t="shared" si="85"/>
        <v>0</v>
      </c>
      <c r="MT48" s="3">
        <f t="shared" si="85"/>
        <v>0</v>
      </c>
      <c r="MU48" s="3">
        <f t="shared" si="85"/>
        <v>0</v>
      </c>
      <c r="MV48" s="3">
        <f t="shared" si="85"/>
        <v>0</v>
      </c>
      <c r="MW48" s="3">
        <f t="shared" si="85"/>
        <v>0</v>
      </c>
      <c r="MX48" s="3">
        <f t="shared" si="85"/>
        <v>0</v>
      </c>
      <c r="MY48" s="3">
        <f t="shared" si="85"/>
        <v>0</v>
      </c>
      <c r="MZ48" s="3">
        <f t="shared" si="85"/>
        <v>0</v>
      </c>
      <c r="NA48" s="3">
        <f t="shared" si="85"/>
        <v>0</v>
      </c>
      <c r="NB48" s="3">
        <f t="shared" si="85"/>
        <v>0</v>
      </c>
      <c r="NC48" s="3">
        <f t="shared" si="85"/>
        <v>0</v>
      </c>
      <c r="ND48" s="3">
        <f t="shared" si="85"/>
        <v>0</v>
      </c>
      <c r="NE48" s="3">
        <f t="shared" si="85"/>
        <v>0</v>
      </c>
      <c r="NF48" s="3">
        <f t="shared" si="85"/>
        <v>0</v>
      </c>
      <c r="NG48" s="3">
        <f t="shared" si="85"/>
        <v>0</v>
      </c>
    </row>
    <row r="49" spans="3:371" x14ac:dyDescent="0.2">
      <c r="C49" t="str">
        <f>I131</f>
        <v>Directe afnemer stroom (Grootverbruik)</v>
      </c>
      <c r="D49" t="str">
        <f>Input!$Y23</f>
        <v>Ja (&lt; 5 km)</v>
      </c>
      <c r="E49" cm="1">
        <f t="array" ref="E49">SUM((($C$46=$H$124:$H$189)*(C49=$I$124:$I$189)*(D49=$J$124:$J$189)*($K$124:$K$189)))</f>
        <v>10</v>
      </c>
      <c r="F49">
        <v>1</v>
      </c>
      <c r="G49">
        <f t="shared" si="79"/>
        <v>0.16666666666666666</v>
      </c>
      <c r="H49">
        <f t="shared" si="86"/>
        <v>120</v>
      </c>
      <c r="I49">
        <f>360*SUM($G$47:G49)</f>
        <v>180</v>
      </c>
      <c r="J49">
        <f>Input!E69</f>
        <v>0</v>
      </c>
      <c r="K49" s="3">
        <f t="shared" si="87"/>
        <v>0</v>
      </c>
      <c r="L49" s="3">
        <f t="shared" ref="L49:BW52" si="88">IF(AND(L$9&gt;=$H49,L$9&lt;=$I49),$E49,0)</f>
        <v>0</v>
      </c>
      <c r="M49" s="3">
        <f t="shared" si="88"/>
        <v>0</v>
      </c>
      <c r="N49" s="3">
        <f t="shared" si="88"/>
        <v>0</v>
      </c>
      <c r="O49" s="3">
        <f t="shared" si="88"/>
        <v>0</v>
      </c>
      <c r="P49" s="3">
        <f t="shared" si="88"/>
        <v>0</v>
      </c>
      <c r="Q49" s="3">
        <f t="shared" si="88"/>
        <v>0</v>
      </c>
      <c r="R49" s="3">
        <f t="shared" si="88"/>
        <v>0</v>
      </c>
      <c r="S49" s="3">
        <f t="shared" si="88"/>
        <v>0</v>
      </c>
      <c r="T49" s="3">
        <f t="shared" si="88"/>
        <v>0</v>
      </c>
      <c r="U49" s="3">
        <f t="shared" si="88"/>
        <v>0</v>
      </c>
      <c r="V49" s="3">
        <f t="shared" si="88"/>
        <v>0</v>
      </c>
      <c r="W49" s="3">
        <f t="shared" si="88"/>
        <v>0</v>
      </c>
      <c r="X49" s="3">
        <f t="shared" si="88"/>
        <v>0</v>
      </c>
      <c r="Y49" s="3">
        <f t="shared" si="88"/>
        <v>0</v>
      </c>
      <c r="Z49" s="3">
        <f t="shared" si="88"/>
        <v>0</v>
      </c>
      <c r="AA49" s="3">
        <f t="shared" si="88"/>
        <v>0</v>
      </c>
      <c r="AB49" s="3">
        <f t="shared" si="88"/>
        <v>0</v>
      </c>
      <c r="AC49" s="3">
        <f t="shared" si="88"/>
        <v>0</v>
      </c>
      <c r="AD49" s="3">
        <f t="shared" si="88"/>
        <v>0</v>
      </c>
      <c r="AE49" s="3">
        <f t="shared" si="88"/>
        <v>0</v>
      </c>
      <c r="AF49" s="3">
        <f t="shared" si="88"/>
        <v>0</v>
      </c>
      <c r="AG49" s="3">
        <f t="shared" si="88"/>
        <v>0</v>
      </c>
      <c r="AH49" s="3">
        <f t="shared" si="88"/>
        <v>0</v>
      </c>
      <c r="AI49" s="3">
        <f t="shared" si="88"/>
        <v>0</v>
      </c>
      <c r="AJ49" s="3">
        <f t="shared" si="88"/>
        <v>0</v>
      </c>
      <c r="AK49" s="3">
        <f t="shared" si="88"/>
        <v>0</v>
      </c>
      <c r="AL49" s="3">
        <f t="shared" si="88"/>
        <v>0</v>
      </c>
      <c r="AM49" s="3">
        <f t="shared" si="88"/>
        <v>0</v>
      </c>
      <c r="AN49" s="3">
        <f t="shared" si="88"/>
        <v>0</v>
      </c>
      <c r="AO49" s="3">
        <f t="shared" si="88"/>
        <v>0</v>
      </c>
      <c r="AP49" s="3">
        <f t="shared" si="88"/>
        <v>0</v>
      </c>
      <c r="AQ49" s="3">
        <f t="shared" si="88"/>
        <v>0</v>
      </c>
      <c r="AR49" s="3">
        <f t="shared" si="88"/>
        <v>0</v>
      </c>
      <c r="AS49" s="3">
        <f t="shared" si="88"/>
        <v>0</v>
      </c>
      <c r="AT49" s="3">
        <f t="shared" si="88"/>
        <v>0</v>
      </c>
      <c r="AU49" s="3">
        <f t="shared" si="88"/>
        <v>0</v>
      </c>
      <c r="AV49" s="3">
        <f t="shared" si="88"/>
        <v>0</v>
      </c>
      <c r="AW49" s="3">
        <f t="shared" si="88"/>
        <v>0</v>
      </c>
      <c r="AX49" s="3">
        <f t="shared" si="88"/>
        <v>0</v>
      </c>
      <c r="AY49" s="3">
        <f t="shared" si="88"/>
        <v>0</v>
      </c>
      <c r="AZ49" s="3">
        <f t="shared" si="88"/>
        <v>0</v>
      </c>
      <c r="BA49" s="3">
        <f t="shared" si="88"/>
        <v>0</v>
      </c>
      <c r="BB49" s="3">
        <f t="shared" si="88"/>
        <v>0</v>
      </c>
      <c r="BC49" s="3">
        <f t="shared" si="88"/>
        <v>0</v>
      </c>
      <c r="BD49" s="3">
        <f t="shared" si="88"/>
        <v>0</v>
      </c>
      <c r="BE49" s="3">
        <f t="shared" si="88"/>
        <v>0</v>
      </c>
      <c r="BF49" s="3">
        <f t="shared" si="88"/>
        <v>0</v>
      </c>
      <c r="BG49" s="3">
        <f t="shared" si="88"/>
        <v>0</v>
      </c>
      <c r="BH49" s="3">
        <f t="shared" si="88"/>
        <v>0</v>
      </c>
      <c r="BI49" s="3">
        <f t="shared" si="88"/>
        <v>0</v>
      </c>
      <c r="BJ49" s="3">
        <f t="shared" si="88"/>
        <v>0</v>
      </c>
      <c r="BK49" s="3">
        <f t="shared" si="88"/>
        <v>0</v>
      </c>
      <c r="BL49" s="3">
        <f t="shared" si="88"/>
        <v>0</v>
      </c>
      <c r="BM49" s="3">
        <f t="shared" si="88"/>
        <v>0</v>
      </c>
      <c r="BN49" s="3">
        <f t="shared" si="88"/>
        <v>0</v>
      </c>
      <c r="BO49" s="3">
        <f t="shared" si="88"/>
        <v>0</v>
      </c>
      <c r="BP49" s="3">
        <f t="shared" si="88"/>
        <v>0</v>
      </c>
      <c r="BQ49" s="3">
        <f t="shared" si="88"/>
        <v>0</v>
      </c>
      <c r="BR49" s="3">
        <f t="shared" si="88"/>
        <v>0</v>
      </c>
      <c r="BS49" s="3">
        <f t="shared" si="88"/>
        <v>0</v>
      </c>
      <c r="BT49" s="3">
        <f t="shared" si="88"/>
        <v>0</v>
      </c>
      <c r="BU49" s="3">
        <f t="shared" si="88"/>
        <v>0</v>
      </c>
      <c r="BV49" s="3">
        <f t="shared" si="88"/>
        <v>0</v>
      </c>
      <c r="BW49" s="3">
        <f t="shared" si="88"/>
        <v>0</v>
      </c>
      <c r="BX49" s="3">
        <f t="shared" si="81"/>
        <v>0</v>
      </c>
      <c r="BY49" s="3">
        <f t="shared" si="81"/>
        <v>0</v>
      </c>
      <c r="BZ49" s="3">
        <f t="shared" si="81"/>
        <v>0</v>
      </c>
      <c r="CA49" s="3">
        <f t="shared" si="81"/>
        <v>0</v>
      </c>
      <c r="CB49" s="3">
        <f t="shared" si="81"/>
        <v>0</v>
      </c>
      <c r="CC49" s="3">
        <f t="shared" si="81"/>
        <v>0</v>
      </c>
      <c r="CD49" s="3">
        <f t="shared" si="81"/>
        <v>0</v>
      </c>
      <c r="CE49" s="3">
        <f t="shared" si="81"/>
        <v>0</v>
      </c>
      <c r="CF49" s="3">
        <f t="shared" si="81"/>
        <v>0</v>
      </c>
      <c r="CG49" s="3">
        <f t="shared" si="81"/>
        <v>0</v>
      </c>
      <c r="CH49" s="3">
        <f t="shared" si="81"/>
        <v>0</v>
      </c>
      <c r="CI49" s="3">
        <f t="shared" si="81"/>
        <v>0</v>
      </c>
      <c r="CJ49" s="3">
        <f t="shared" si="81"/>
        <v>0</v>
      </c>
      <c r="CK49" s="3">
        <f t="shared" si="81"/>
        <v>0</v>
      </c>
      <c r="CL49" s="3">
        <f t="shared" si="81"/>
        <v>0</v>
      </c>
      <c r="CM49" s="3">
        <f t="shared" si="81"/>
        <v>0</v>
      </c>
      <c r="CN49" s="3">
        <f t="shared" si="81"/>
        <v>0</v>
      </c>
      <c r="CO49" s="3">
        <f t="shared" si="81"/>
        <v>0</v>
      </c>
      <c r="CP49" s="3">
        <f t="shared" si="81"/>
        <v>0</v>
      </c>
      <c r="CQ49" s="3">
        <f t="shared" si="81"/>
        <v>0</v>
      </c>
      <c r="CR49" s="3">
        <f t="shared" si="81"/>
        <v>0</v>
      </c>
      <c r="CS49" s="3">
        <f t="shared" si="81"/>
        <v>0</v>
      </c>
      <c r="CT49" s="3">
        <f t="shared" si="81"/>
        <v>0</v>
      </c>
      <c r="CU49" s="3">
        <f t="shared" si="81"/>
        <v>0</v>
      </c>
      <c r="CV49" s="3">
        <f t="shared" si="81"/>
        <v>0</v>
      </c>
      <c r="CW49" s="3">
        <f t="shared" si="81"/>
        <v>0</v>
      </c>
      <c r="CX49" s="3">
        <f t="shared" si="81"/>
        <v>0</v>
      </c>
      <c r="CY49" s="3">
        <f t="shared" si="81"/>
        <v>0</v>
      </c>
      <c r="CZ49" s="3">
        <f t="shared" si="81"/>
        <v>0</v>
      </c>
      <c r="DA49" s="3">
        <f t="shared" si="81"/>
        <v>0</v>
      </c>
      <c r="DB49" s="3">
        <f t="shared" si="81"/>
        <v>0</v>
      </c>
      <c r="DC49" s="3">
        <f t="shared" si="81"/>
        <v>0</v>
      </c>
      <c r="DD49" s="3">
        <f t="shared" si="81"/>
        <v>0</v>
      </c>
      <c r="DE49" s="3">
        <f t="shared" si="81"/>
        <v>0</v>
      </c>
      <c r="DF49" s="3">
        <f t="shared" si="81"/>
        <v>0</v>
      </c>
      <c r="DG49" s="3">
        <f t="shared" si="81"/>
        <v>0</v>
      </c>
      <c r="DH49" s="3">
        <f t="shared" si="81"/>
        <v>0</v>
      </c>
      <c r="DI49" s="3">
        <f t="shared" si="81"/>
        <v>0</v>
      </c>
      <c r="DJ49" s="3">
        <f t="shared" si="81"/>
        <v>0</v>
      </c>
      <c r="DK49" s="3">
        <f t="shared" si="81"/>
        <v>0</v>
      </c>
      <c r="DL49" s="3">
        <f t="shared" si="81"/>
        <v>0</v>
      </c>
      <c r="DM49" s="3">
        <f t="shared" si="81"/>
        <v>0</v>
      </c>
      <c r="DN49" s="3">
        <f t="shared" si="81"/>
        <v>0</v>
      </c>
      <c r="DO49" s="3">
        <f t="shared" si="81"/>
        <v>0</v>
      </c>
      <c r="DP49" s="3">
        <f t="shared" si="81"/>
        <v>0</v>
      </c>
      <c r="DQ49" s="3">
        <f t="shared" si="81"/>
        <v>0</v>
      </c>
      <c r="DR49" s="3">
        <f t="shared" si="81"/>
        <v>0</v>
      </c>
      <c r="DS49" s="3">
        <f t="shared" si="81"/>
        <v>0</v>
      </c>
      <c r="DT49" s="3">
        <f t="shared" si="81"/>
        <v>0</v>
      </c>
      <c r="DU49" s="3">
        <f t="shared" si="81"/>
        <v>0</v>
      </c>
      <c r="DV49" s="3">
        <f t="shared" si="81"/>
        <v>0</v>
      </c>
      <c r="DW49" s="3">
        <f t="shared" si="81"/>
        <v>0</v>
      </c>
      <c r="DX49" s="3">
        <f t="shared" si="81"/>
        <v>0</v>
      </c>
      <c r="DY49" s="3">
        <f t="shared" si="81"/>
        <v>0</v>
      </c>
      <c r="DZ49" s="3">
        <f t="shared" si="81"/>
        <v>0</v>
      </c>
      <c r="EA49" s="3">
        <f t="shared" si="81"/>
        <v>10</v>
      </c>
      <c r="EB49" s="3">
        <f t="shared" si="81"/>
        <v>10</v>
      </c>
      <c r="EC49" s="3">
        <f t="shared" si="81"/>
        <v>10</v>
      </c>
      <c r="ED49" s="3">
        <f t="shared" si="81"/>
        <v>10</v>
      </c>
      <c r="EE49" s="3">
        <f t="shared" si="81"/>
        <v>10</v>
      </c>
      <c r="EF49" s="3">
        <f t="shared" si="81"/>
        <v>10</v>
      </c>
      <c r="EG49" s="3">
        <f t="shared" si="81"/>
        <v>10</v>
      </c>
      <c r="EH49" s="3">
        <f t="shared" si="81"/>
        <v>10</v>
      </c>
      <c r="EI49" s="3">
        <f t="shared" si="81"/>
        <v>10</v>
      </c>
      <c r="EJ49" s="3">
        <f t="shared" si="82"/>
        <v>10</v>
      </c>
      <c r="EK49" s="3">
        <f t="shared" si="82"/>
        <v>10</v>
      </c>
      <c r="EL49" s="3">
        <f t="shared" si="82"/>
        <v>10</v>
      </c>
      <c r="EM49" s="3">
        <f t="shared" si="82"/>
        <v>10</v>
      </c>
      <c r="EN49" s="3">
        <f t="shared" si="82"/>
        <v>10</v>
      </c>
      <c r="EO49" s="3">
        <f t="shared" si="82"/>
        <v>10</v>
      </c>
      <c r="EP49" s="3">
        <f t="shared" si="82"/>
        <v>10</v>
      </c>
      <c r="EQ49" s="3">
        <f t="shared" si="82"/>
        <v>10</v>
      </c>
      <c r="ER49" s="3">
        <f t="shared" si="82"/>
        <v>10</v>
      </c>
      <c r="ES49" s="3">
        <f t="shared" si="82"/>
        <v>10</v>
      </c>
      <c r="ET49" s="3">
        <f t="shared" si="82"/>
        <v>10</v>
      </c>
      <c r="EU49" s="3">
        <f t="shared" si="82"/>
        <v>10</v>
      </c>
      <c r="EV49" s="3">
        <f t="shared" si="82"/>
        <v>10</v>
      </c>
      <c r="EW49" s="3">
        <f t="shared" si="82"/>
        <v>10</v>
      </c>
      <c r="EX49" s="3">
        <f t="shared" si="82"/>
        <v>10</v>
      </c>
      <c r="EY49" s="3">
        <f t="shared" si="82"/>
        <v>10</v>
      </c>
      <c r="EZ49" s="3">
        <f t="shared" si="82"/>
        <v>10</v>
      </c>
      <c r="FA49" s="3">
        <f t="shared" si="82"/>
        <v>10</v>
      </c>
      <c r="FB49" s="3">
        <f t="shared" si="82"/>
        <v>10</v>
      </c>
      <c r="FC49" s="3">
        <f t="shared" si="82"/>
        <v>10</v>
      </c>
      <c r="FD49" s="3">
        <f t="shared" si="82"/>
        <v>10</v>
      </c>
      <c r="FE49" s="3">
        <f t="shared" si="82"/>
        <v>10</v>
      </c>
      <c r="FF49" s="3">
        <f t="shared" si="82"/>
        <v>10</v>
      </c>
      <c r="FG49" s="3">
        <f t="shared" si="82"/>
        <v>10</v>
      </c>
      <c r="FH49" s="3">
        <f t="shared" si="82"/>
        <v>10</v>
      </c>
      <c r="FI49" s="3">
        <f t="shared" si="82"/>
        <v>10</v>
      </c>
      <c r="FJ49" s="3">
        <f t="shared" si="82"/>
        <v>10</v>
      </c>
      <c r="FK49" s="3">
        <f t="shared" si="82"/>
        <v>10</v>
      </c>
      <c r="FL49" s="3">
        <f t="shared" si="82"/>
        <v>10</v>
      </c>
      <c r="FM49" s="3">
        <f t="shared" si="82"/>
        <v>10</v>
      </c>
      <c r="FN49" s="3">
        <f t="shared" si="82"/>
        <v>10</v>
      </c>
      <c r="FO49" s="3">
        <f t="shared" si="82"/>
        <v>10</v>
      </c>
      <c r="FP49" s="3">
        <f t="shared" si="82"/>
        <v>10</v>
      </c>
      <c r="FQ49" s="3">
        <f t="shared" si="82"/>
        <v>10</v>
      </c>
      <c r="FR49" s="3">
        <f t="shared" si="82"/>
        <v>10</v>
      </c>
      <c r="FS49" s="3">
        <f t="shared" si="82"/>
        <v>10</v>
      </c>
      <c r="FT49" s="3">
        <f t="shared" si="82"/>
        <v>10</v>
      </c>
      <c r="FU49" s="3">
        <f t="shared" si="82"/>
        <v>10</v>
      </c>
      <c r="FV49" s="3">
        <f t="shared" si="82"/>
        <v>10</v>
      </c>
      <c r="FW49" s="3">
        <f t="shared" si="82"/>
        <v>10</v>
      </c>
      <c r="FX49" s="3">
        <f t="shared" si="82"/>
        <v>10</v>
      </c>
      <c r="FY49" s="3">
        <f t="shared" si="82"/>
        <v>10</v>
      </c>
      <c r="FZ49" s="3">
        <f t="shared" si="82"/>
        <v>10</v>
      </c>
      <c r="GA49" s="3">
        <f t="shared" si="82"/>
        <v>10</v>
      </c>
      <c r="GB49" s="3">
        <f t="shared" si="82"/>
        <v>10</v>
      </c>
      <c r="GC49" s="3">
        <f t="shared" si="82"/>
        <v>10</v>
      </c>
      <c r="GD49" s="3">
        <f t="shared" si="82"/>
        <v>10</v>
      </c>
      <c r="GE49" s="3">
        <f t="shared" si="82"/>
        <v>10</v>
      </c>
      <c r="GF49" s="3">
        <f t="shared" si="82"/>
        <v>10</v>
      </c>
      <c r="GG49" s="3">
        <f t="shared" si="82"/>
        <v>10</v>
      </c>
      <c r="GH49" s="3">
        <f t="shared" si="82"/>
        <v>10</v>
      </c>
      <c r="GI49" s="3">
        <f t="shared" si="82"/>
        <v>10</v>
      </c>
      <c r="GJ49" s="3">
        <f t="shared" si="82"/>
        <v>0</v>
      </c>
      <c r="GK49" s="3">
        <f t="shared" si="82"/>
        <v>0</v>
      </c>
      <c r="GL49" s="3">
        <f t="shared" si="82"/>
        <v>0</v>
      </c>
      <c r="GM49" s="3">
        <f t="shared" si="82"/>
        <v>0</v>
      </c>
      <c r="GN49" s="3">
        <f t="shared" si="82"/>
        <v>0</v>
      </c>
      <c r="GO49" s="3">
        <f t="shared" si="82"/>
        <v>0</v>
      </c>
      <c r="GP49" s="3">
        <f t="shared" si="82"/>
        <v>0</v>
      </c>
      <c r="GQ49" s="3">
        <f t="shared" si="82"/>
        <v>0</v>
      </c>
      <c r="GR49" s="3">
        <f t="shared" si="82"/>
        <v>0</v>
      </c>
      <c r="GS49" s="3">
        <f t="shared" si="82"/>
        <v>0</v>
      </c>
      <c r="GT49" s="3">
        <f t="shared" si="82"/>
        <v>0</v>
      </c>
      <c r="GU49" s="3">
        <f t="shared" si="82"/>
        <v>0</v>
      </c>
      <c r="GV49" s="3">
        <f t="shared" si="83"/>
        <v>0</v>
      </c>
      <c r="GW49" s="3">
        <f t="shared" si="83"/>
        <v>0</v>
      </c>
      <c r="GX49" s="3">
        <f t="shared" si="83"/>
        <v>0</v>
      </c>
      <c r="GY49" s="3">
        <f t="shared" si="83"/>
        <v>0</v>
      </c>
      <c r="GZ49" s="3">
        <f t="shared" si="83"/>
        <v>0</v>
      </c>
      <c r="HA49" s="3">
        <f t="shared" si="83"/>
        <v>0</v>
      </c>
      <c r="HB49" s="3">
        <f t="shared" si="83"/>
        <v>0</v>
      </c>
      <c r="HC49" s="3">
        <f t="shared" si="83"/>
        <v>0</v>
      </c>
      <c r="HD49" s="3">
        <f t="shared" si="83"/>
        <v>0</v>
      </c>
      <c r="HE49" s="3">
        <f t="shared" si="83"/>
        <v>0</v>
      </c>
      <c r="HF49" s="3">
        <f t="shared" si="83"/>
        <v>0</v>
      </c>
      <c r="HG49" s="3">
        <f t="shared" si="83"/>
        <v>0</v>
      </c>
      <c r="HH49" s="3">
        <f t="shared" si="83"/>
        <v>0</v>
      </c>
      <c r="HI49" s="3">
        <f t="shared" si="83"/>
        <v>0</v>
      </c>
      <c r="HJ49" s="3">
        <f t="shared" si="83"/>
        <v>0</v>
      </c>
      <c r="HK49" s="3">
        <f t="shared" si="83"/>
        <v>0</v>
      </c>
      <c r="HL49" s="3">
        <f t="shared" si="83"/>
        <v>0</v>
      </c>
      <c r="HM49" s="3">
        <f t="shared" si="83"/>
        <v>0</v>
      </c>
      <c r="HN49" s="3">
        <f t="shared" si="83"/>
        <v>0</v>
      </c>
      <c r="HO49" s="3">
        <f t="shared" si="83"/>
        <v>0</v>
      </c>
      <c r="HP49" s="3">
        <f t="shared" si="83"/>
        <v>0</v>
      </c>
      <c r="HQ49" s="3">
        <f t="shared" si="83"/>
        <v>0</v>
      </c>
      <c r="HR49" s="3">
        <f t="shared" si="83"/>
        <v>0</v>
      </c>
      <c r="HS49" s="3">
        <f t="shared" si="83"/>
        <v>0</v>
      </c>
      <c r="HT49" s="3">
        <f t="shared" si="83"/>
        <v>0</v>
      </c>
      <c r="HU49" s="3">
        <f t="shared" si="83"/>
        <v>0</v>
      </c>
      <c r="HV49" s="3">
        <f t="shared" si="83"/>
        <v>0</v>
      </c>
      <c r="HW49" s="3">
        <f t="shared" si="83"/>
        <v>0</v>
      </c>
      <c r="HX49" s="3">
        <f t="shared" si="83"/>
        <v>0</v>
      </c>
      <c r="HY49" s="3">
        <f t="shared" si="83"/>
        <v>0</v>
      </c>
      <c r="HZ49" s="3">
        <f t="shared" si="83"/>
        <v>0</v>
      </c>
      <c r="IA49" s="3">
        <f t="shared" si="83"/>
        <v>0</v>
      </c>
      <c r="IB49" s="3">
        <f t="shared" si="83"/>
        <v>0</v>
      </c>
      <c r="IC49" s="3">
        <f t="shared" si="83"/>
        <v>0</v>
      </c>
      <c r="ID49" s="3">
        <f t="shared" si="83"/>
        <v>0</v>
      </c>
      <c r="IE49" s="3">
        <f t="shared" si="83"/>
        <v>0</v>
      </c>
      <c r="IF49" s="3">
        <f t="shared" si="83"/>
        <v>0</v>
      </c>
      <c r="IG49" s="3">
        <f t="shared" si="83"/>
        <v>0</v>
      </c>
      <c r="IH49" s="3">
        <f t="shared" si="83"/>
        <v>0</v>
      </c>
      <c r="II49" s="3">
        <f t="shared" si="83"/>
        <v>0</v>
      </c>
      <c r="IJ49" s="3">
        <f t="shared" si="83"/>
        <v>0</v>
      </c>
      <c r="IK49" s="3">
        <f t="shared" si="83"/>
        <v>0</v>
      </c>
      <c r="IL49" s="3">
        <f t="shared" si="83"/>
        <v>0</v>
      </c>
      <c r="IM49" s="3">
        <f t="shared" si="83"/>
        <v>0</v>
      </c>
      <c r="IN49" s="3">
        <f t="shared" si="83"/>
        <v>0</v>
      </c>
      <c r="IO49" s="3">
        <f t="shared" si="83"/>
        <v>0</v>
      </c>
      <c r="IP49" s="3">
        <f t="shared" si="83"/>
        <v>0</v>
      </c>
      <c r="IQ49" s="3">
        <f t="shared" si="83"/>
        <v>0</v>
      </c>
      <c r="IR49" s="3">
        <f t="shared" si="83"/>
        <v>0</v>
      </c>
      <c r="IS49" s="3">
        <f t="shared" si="83"/>
        <v>0</v>
      </c>
      <c r="IT49" s="3">
        <f t="shared" si="83"/>
        <v>0</v>
      </c>
      <c r="IU49" s="3">
        <f t="shared" si="83"/>
        <v>0</v>
      </c>
      <c r="IV49" s="3">
        <f t="shared" si="83"/>
        <v>0</v>
      </c>
      <c r="IW49" s="3">
        <f t="shared" si="83"/>
        <v>0</v>
      </c>
      <c r="IX49" s="3">
        <f t="shared" si="83"/>
        <v>0</v>
      </c>
      <c r="IY49" s="3">
        <f t="shared" si="83"/>
        <v>0</v>
      </c>
      <c r="IZ49" s="3">
        <f t="shared" si="83"/>
        <v>0</v>
      </c>
      <c r="JA49" s="3">
        <f t="shared" si="83"/>
        <v>0</v>
      </c>
      <c r="JB49" s="3">
        <f t="shared" si="83"/>
        <v>0</v>
      </c>
      <c r="JC49" s="3">
        <f t="shared" si="83"/>
        <v>0</v>
      </c>
      <c r="JD49" s="3">
        <f t="shared" si="83"/>
        <v>0</v>
      </c>
      <c r="JE49" s="3">
        <f t="shared" si="83"/>
        <v>0</v>
      </c>
      <c r="JF49" s="3">
        <f t="shared" si="83"/>
        <v>0</v>
      </c>
      <c r="JG49" s="3">
        <f t="shared" si="83"/>
        <v>0</v>
      </c>
      <c r="JH49" s="3">
        <f t="shared" si="84"/>
        <v>0</v>
      </c>
      <c r="JI49" s="3">
        <f t="shared" si="84"/>
        <v>0</v>
      </c>
      <c r="JJ49" s="3">
        <f t="shared" si="84"/>
        <v>0</v>
      </c>
      <c r="JK49" s="3">
        <f t="shared" si="84"/>
        <v>0</v>
      </c>
      <c r="JL49" s="3">
        <f t="shared" si="84"/>
        <v>0</v>
      </c>
      <c r="JM49" s="3">
        <f t="shared" si="84"/>
        <v>0</v>
      </c>
      <c r="JN49" s="3">
        <f t="shared" si="84"/>
        <v>0</v>
      </c>
      <c r="JO49" s="3">
        <f t="shared" si="84"/>
        <v>0</v>
      </c>
      <c r="JP49" s="3">
        <f t="shared" si="84"/>
        <v>0</v>
      </c>
      <c r="JQ49" s="3">
        <f t="shared" si="84"/>
        <v>0</v>
      </c>
      <c r="JR49" s="3">
        <f t="shared" si="84"/>
        <v>0</v>
      </c>
      <c r="JS49" s="3">
        <f t="shared" si="84"/>
        <v>0</v>
      </c>
      <c r="JT49" s="3">
        <f t="shared" si="84"/>
        <v>0</v>
      </c>
      <c r="JU49" s="3">
        <f t="shared" si="84"/>
        <v>0</v>
      </c>
      <c r="JV49" s="3">
        <f t="shared" si="84"/>
        <v>0</v>
      </c>
      <c r="JW49" s="3">
        <f t="shared" si="84"/>
        <v>0</v>
      </c>
      <c r="JX49" s="3">
        <f t="shared" si="84"/>
        <v>0</v>
      </c>
      <c r="JY49" s="3">
        <f t="shared" si="84"/>
        <v>0</v>
      </c>
      <c r="JZ49" s="3">
        <f t="shared" si="84"/>
        <v>0</v>
      </c>
      <c r="KA49" s="3">
        <f t="shared" si="84"/>
        <v>0</v>
      </c>
      <c r="KB49" s="3">
        <f t="shared" si="84"/>
        <v>0</v>
      </c>
      <c r="KC49" s="3">
        <f t="shared" si="84"/>
        <v>0</v>
      </c>
      <c r="KD49" s="3">
        <f t="shared" si="84"/>
        <v>0</v>
      </c>
      <c r="KE49" s="3">
        <f t="shared" si="84"/>
        <v>0</v>
      </c>
      <c r="KF49" s="3">
        <f t="shared" si="84"/>
        <v>0</v>
      </c>
      <c r="KG49" s="3">
        <f t="shared" si="84"/>
        <v>0</v>
      </c>
      <c r="KH49" s="3">
        <f t="shared" si="84"/>
        <v>0</v>
      </c>
      <c r="KI49" s="3">
        <f t="shared" si="84"/>
        <v>0</v>
      </c>
      <c r="KJ49" s="3">
        <f t="shared" si="84"/>
        <v>0</v>
      </c>
      <c r="KK49" s="3">
        <f t="shared" si="84"/>
        <v>0</v>
      </c>
      <c r="KL49" s="3">
        <f t="shared" si="84"/>
        <v>0</v>
      </c>
      <c r="KM49" s="3">
        <f t="shared" si="84"/>
        <v>0</v>
      </c>
      <c r="KN49" s="3">
        <f t="shared" si="84"/>
        <v>0</v>
      </c>
      <c r="KO49" s="3">
        <f t="shared" si="84"/>
        <v>0</v>
      </c>
      <c r="KP49" s="3">
        <f t="shared" si="84"/>
        <v>0</v>
      </c>
      <c r="KQ49" s="3">
        <f t="shared" si="84"/>
        <v>0</v>
      </c>
      <c r="KR49" s="3">
        <f t="shared" si="84"/>
        <v>0</v>
      </c>
      <c r="KS49" s="3">
        <f t="shared" si="84"/>
        <v>0</v>
      </c>
      <c r="KT49" s="3">
        <f t="shared" si="84"/>
        <v>0</v>
      </c>
      <c r="KU49" s="3">
        <f t="shared" si="84"/>
        <v>0</v>
      </c>
      <c r="KV49" s="3">
        <f t="shared" si="84"/>
        <v>0</v>
      </c>
      <c r="KW49" s="3">
        <f t="shared" si="84"/>
        <v>0</v>
      </c>
      <c r="KX49" s="3">
        <f t="shared" si="84"/>
        <v>0</v>
      </c>
      <c r="KY49" s="3">
        <f t="shared" si="84"/>
        <v>0</v>
      </c>
      <c r="KZ49" s="3">
        <f t="shared" si="84"/>
        <v>0</v>
      </c>
      <c r="LA49" s="3">
        <f t="shared" si="84"/>
        <v>0</v>
      </c>
      <c r="LB49" s="3">
        <f t="shared" si="84"/>
        <v>0</v>
      </c>
      <c r="LC49" s="3">
        <f t="shared" si="84"/>
        <v>0</v>
      </c>
      <c r="LD49" s="3">
        <f t="shared" si="84"/>
        <v>0</v>
      </c>
      <c r="LE49" s="3">
        <f t="shared" si="84"/>
        <v>0</v>
      </c>
      <c r="LF49" s="3">
        <f t="shared" si="84"/>
        <v>0</v>
      </c>
      <c r="LG49" s="3">
        <f t="shared" si="84"/>
        <v>0</v>
      </c>
      <c r="LH49" s="3">
        <f t="shared" si="84"/>
        <v>0</v>
      </c>
      <c r="LI49" s="3">
        <f t="shared" si="84"/>
        <v>0</v>
      </c>
      <c r="LJ49" s="3">
        <f t="shared" si="84"/>
        <v>0</v>
      </c>
      <c r="LK49" s="3">
        <f t="shared" si="84"/>
        <v>0</v>
      </c>
      <c r="LL49" s="3">
        <f t="shared" si="84"/>
        <v>0</v>
      </c>
      <c r="LM49" s="3">
        <f t="shared" si="84"/>
        <v>0</v>
      </c>
      <c r="LN49" s="3">
        <f t="shared" si="84"/>
        <v>0</v>
      </c>
      <c r="LO49" s="3">
        <f t="shared" si="84"/>
        <v>0</v>
      </c>
      <c r="LP49" s="3">
        <f t="shared" si="84"/>
        <v>0</v>
      </c>
      <c r="LQ49" s="3">
        <f t="shared" si="84"/>
        <v>0</v>
      </c>
      <c r="LR49" s="3">
        <f t="shared" si="84"/>
        <v>0</v>
      </c>
      <c r="LS49" s="3">
        <f t="shared" si="84"/>
        <v>0</v>
      </c>
      <c r="LT49" s="3">
        <f t="shared" si="85"/>
        <v>0</v>
      </c>
      <c r="LU49" s="3">
        <f t="shared" si="85"/>
        <v>0</v>
      </c>
      <c r="LV49" s="3">
        <f t="shared" si="85"/>
        <v>0</v>
      </c>
      <c r="LW49" s="3">
        <f t="shared" si="85"/>
        <v>0</v>
      </c>
      <c r="LX49" s="3">
        <f t="shared" si="85"/>
        <v>0</v>
      </c>
      <c r="LY49" s="3">
        <f t="shared" si="85"/>
        <v>0</v>
      </c>
      <c r="LZ49" s="3">
        <f t="shared" si="85"/>
        <v>0</v>
      </c>
      <c r="MA49" s="3">
        <f t="shared" si="85"/>
        <v>0</v>
      </c>
      <c r="MB49" s="3">
        <f t="shared" si="85"/>
        <v>0</v>
      </c>
      <c r="MC49" s="3">
        <f t="shared" si="85"/>
        <v>0</v>
      </c>
      <c r="MD49" s="3">
        <f t="shared" si="85"/>
        <v>0</v>
      </c>
      <c r="ME49" s="3">
        <f t="shared" si="85"/>
        <v>0</v>
      </c>
      <c r="MF49" s="3">
        <f t="shared" si="85"/>
        <v>0</v>
      </c>
      <c r="MG49" s="3">
        <f t="shared" si="85"/>
        <v>0</v>
      </c>
      <c r="MH49" s="3">
        <f t="shared" si="85"/>
        <v>0</v>
      </c>
      <c r="MI49" s="3">
        <f t="shared" si="85"/>
        <v>0</v>
      </c>
      <c r="MJ49" s="3">
        <f t="shared" si="85"/>
        <v>0</v>
      </c>
      <c r="MK49" s="3">
        <f t="shared" si="85"/>
        <v>0</v>
      </c>
      <c r="ML49" s="3">
        <f t="shared" si="85"/>
        <v>0</v>
      </c>
      <c r="MM49" s="3">
        <f t="shared" si="85"/>
        <v>0</v>
      </c>
      <c r="MN49" s="3">
        <f t="shared" si="85"/>
        <v>0</v>
      </c>
      <c r="MO49" s="3">
        <f t="shared" si="85"/>
        <v>0</v>
      </c>
      <c r="MP49" s="3">
        <f t="shared" si="85"/>
        <v>0</v>
      </c>
      <c r="MQ49" s="3">
        <f t="shared" si="85"/>
        <v>0</v>
      </c>
      <c r="MR49" s="3">
        <f t="shared" si="85"/>
        <v>0</v>
      </c>
      <c r="MS49" s="3">
        <f t="shared" si="85"/>
        <v>0</v>
      </c>
      <c r="MT49" s="3">
        <f t="shared" si="85"/>
        <v>0</v>
      </c>
      <c r="MU49" s="3">
        <f t="shared" si="85"/>
        <v>0</v>
      </c>
      <c r="MV49" s="3">
        <f t="shared" si="85"/>
        <v>0</v>
      </c>
      <c r="MW49" s="3">
        <f t="shared" si="85"/>
        <v>0</v>
      </c>
      <c r="MX49" s="3">
        <f t="shared" si="85"/>
        <v>0</v>
      </c>
      <c r="MY49" s="3">
        <f t="shared" si="85"/>
        <v>0</v>
      </c>
      <c r="MZ49" s="3">
        <f t="shared" si="85"/>
        <v>0</v>
      </c>
      <c r="NA49" s="3">
        <f t="shared" si="85"/>
        <v>0</v>
      </c>
      <c r="NB49" s="3">
        <f t="shared" si="85"/>
        <v>0</v>
      </c>
      <c r="NC49" s="3">
        <f t="shared" si="85"/>
        <v>0</v>
      </c>
      <c r="ND49" s="3">
        <f t="shared" si="85"/>
        <v>0</v>
      </c>
      <c r="NE49" s="3">
        <f t="shared" si="85"/>
        <v>0</v>
      </c>
      <c r="NF49" s="3">
        <f t="shared" si="85"/>
        <v>0</v>
      </c>
      <c r="NG49" s="3">
        <f t="shared" si="85"/>
        <v>0</v>
      </c>
    </row>
    <row r="50" spans="3:371" x14ac:dyDescent="0.2">
      <c r="C50" t="str">
        <f>I133</f>
        <v>Duurzame opwek aanwezig &lt; 5 km</v>
      </c>
      <c r="D50" t="str">
        <f>Input!$Y24</f>
        <v>&gt; 10 MW</v>
      </c>
      <c r="E50" cm="1">
        <f t="array" ref="E50">SUM((($C$46=$H$124:$H$189)*(C50=$I$124:$I$189)*(D50=$J$124:$J$189)*($K$124:$K$189)))</f>
        <v>10</v>
      </c>
      <c r="F50">
        <v>1</v>
      </c>
      <c r="G50">
        <f t="shared" si="79"/>
        <v>0.16666666666666666</v>
      </c>
      <c r="H50">
        <f t="shared" si="86"/>
        <v>180</v>
      </c>
      <c r="I50">
        <f>360*SUM($G$47:G50)</f>
        <v>240</v>
      </c>
      <c r="J50">
        <f>Input!E70</f>
        <v>0</v>
      </c>
      <c r="K50" s="3">
        <f t="shared" si="87"/>
        <v>0</v>
      </c>
      <c r="L50" s="3">
        <f t="shared" si="88"/>
        <v>0</v>
      </c>
      <c r="M50" s="3">
        <f t="shared" si="88"/>
        <v>0</v>
      </c>
      <c r="N50" s="3">
        <f t="shared" si="88"/>
        <v>0</v>
      </c>
      <c r="O50" s="3">
        <f t="shared" si="88"/>
        <v>0</v>
      </c>
      <c r="P50" s="3">
        <f t="shared" si="88"/>
        <v>0</v>
      </c>
      <c r="Q50" s="3">
        <f t="shared" si="88"/>
        <v>0</v>
      </c>
      <c r="R50" s="3">
        <f t="shared" si="88"/>
        <v>0</v>
      </c>
      <c r="S50" s="3">
        <f t="shared" si="88"/>
        <v>0</v>
      </c>
      <c r="T50" s="3">
        <f t="shared" si="88"/>
        <v>0</v>
      </c>
      <c r="U50" s="3">
        <f t="shared" si="88"/>
        <v>0</v>
      </c>
      <c r="V50" s="3">
        <f t="shared" si="88"/>
        <v>0</v>
      </c>
      <c r="W50" s="3">
        <f t="shared" si="88"/>
        <v>0</v>
      </c>
      <c r="X50" s="3">
        <f t="shared" si="88"/>
        <v>0</v>
      </c>
      <c r="Y50" s="3">
        <f t="shared" si="88"/>
        <v>0</v>
      </c>
      <c r="Z50" s="3">
        <f t="shared" si="88"/>
        <v>0</v>
      </c>
      <c r="AA50" s="3">
        <f t="shared" si="88"/>
        <v>0</v>
      </c>
      <c r="AB50" s="3">
        <f t="shared" si="88"/>
        <v>0</v>
      </c>
      <c r="AC50" s="3">
        <f t="shared" si="88"/>
        <v>0</v>
      </c>
      <c r="AD50" s="3">
        <f t="shared" si="88"/>
        <v>0</v>
      </c>
      <c r="AE50" s="3">
        <f t="shared" si="88"/>
        <v>0</v>
      </c>
      <c r="AF50" s="3">
        <f t="shared" si="88"/>
        <v>0</v>
      </c>
      <c r="AG50" s="3">
        <f t="shared" si="88"/>
        <v>0</v>
      </c>
      <c r="AH50" s="3">
        <f t="shared" si="88"/>
        <v>0</v>
      </c>
      <c r="AI50" s="3">
        <f t="shared" si="88"/>
        <v>0</v>
      </c>
      <c r="AJ50" s="3">
        <f t="shared" si="88"/>
        <v>0</v>
      </c>
      <c r="AK50" s="3">
        <f t="shared" si="88"/>
        <v>0</v>
      </c>
      <c r="AL50" s="3">
        <f t="shared" si="88"/>
        <v>0</v>
      </c>
      <c r="AM50" s="3">
        <f t="shared" si="88"/>
        <v>0</v>
      </c>
      <c r="AN50" s="3">
        <f t="shared" si="88"/>
        <v>0</v>
      </c>
      <c r="AO50" s="3">
        <f t="shared" si="88"/>
        <v>0</v>
      </c>
      <c r="AP50" s="3">
        <f t="shared" si="88"/>
        <v>0</v>
      </c>
      <c r="AQ50" s="3">
        <f t="shared" si="88"/>
        <v>0</v>
      </c>
      <c r="AR50" s="3">
        <f t="shared" si="88"/>
        <v>0</v>
      </c>
      <c r="AS50" s="3">
        <f t="shared" si="88"/>
        <v>0</v>
      </c>
      <c r="AT50" s="3">
        <f t="shared" si="88"/>
        <v>0</v>
      </c>
      <c r="AU50" s="3">
        <f t="shared" si="88"/>
        <v>0</v>
      </c>
      <c r="AV50" s="3">
        <f t="shared" si="88"/>
        <v>0</v>
      </c>
      <c r="AW50" s="3">
        <f t="shared" si="88"/>
        <v>0</v>
      </c>
      <c r="AX50" s="3">
        <f t="shared" si="88"/>
        <v>0</v>
      </c>
      <c r="AY50" s="3">
        <f t="shared" si="88"/>
        <v>0</v>
      </c>
      <c r="AZ50" s="3">
        <f t="shared" si="88"/>
        <v>0</v>
      </c>
      <c r="BA50" s="3">
        <f t="shared" si="88"/>
        <v>0</v>
      </c>
      <c r="BB50" s="3">
        <f t="shared" si="88"/>
        <v>0</v>
      </c>
      <c r="BC50" s="3">
        <f t="shared" si="88"/>
        <v>0</v>
      </c>
      <c r="BD50" s="3">
        <f t="shared" si="88"/>
        <v>0</v>
      </c>
      <c r="BE50" s="3">
        <f t="shared" si="88"/>
        <v>0</v>
      </c>
      <c r="BF50" s="3">
        <f t="shared" si="88"/>
        <v>0</v>
      </c>
      <c r="BG50" s="3">
        <f t="shared" si="88"/>
        <v>0</v>
      </c>
      <c r="BH50" s="3">
        <f t="shared" si="88"/>
        <v>0</v>
      </c>
      <c r="BI50" s="3">
        <f t="shared" si="88"/>
        <v>0</v>
      </c>
      <c r="BJ50" s="3">
        <f t="shared" si="88"/>
        <v>0</v>
      </c>
      <c r="BK50" s="3">
        <f t="shared" si="88"/>
        <v>0</v>
      </c>
      <c r="BL50" s="3">
        <f t="shared" si="88"/>
        <v>0</v>
      </c>
      <c r="BM50" s="3">
        <f t="shared" si="88"/>
        <v>0</v>
      </c>
      <c r="BN50" s="3">
        <f t="shared" si="88"/>
        <v>0</v>
      </c>
      <c r="BO50" s="3">
        <f t="shared" si="88"/>
        <v>0</v>
      </c>
      <c r="BP50" s="3">
        <f t="shared" si="88"/>
        <v>0</v>
      </c>
      <c r="BQ50" s="3">
        <f t="shared" si="88"/>
        <v>0</v>
      </c>
      <c r="BR50" s="3">
        <f t="shared" si="88"/>
        <v>0</v>
      </c>
      <c r="BS50" s="3">
        <f t="shared" si="88"/>
        <v>0</v>
      </c>
      <c r="BT50" s="3">
        <f t="shared" si="88"/>
        <v>0</v>
      </c>
      <c r="BU50" s="3">
        <f t="shared" si="88"/>
        <v>0</v>
      </c>
      <c r="BV50" s="3">
        <f t="shared" si="88"/>
        <v>0</v>
      </c>
      <c r="BW50" s="3">
        <f t="shared" si="88"/>
        <v>0</v>
      </c>
      <c r="BX50" s="3">
        <f t="shared" si="81"/>
        <v>0</v>
      </c>
      <c r="BY50" s="3">
        <f t="shared" si="81"/>
        <v>0</v>
      </c>
      <c r="BZ50" s="3">
        <f t="shared" si="81"/>
        <v>0</v>
      </c>
      <c r="CA50" s="3">
        <f t="shared" si="81"/>
        <v>0</v>
      </c>
      <c r="CB50" s="3">
        <f t="shared" si="81"/>
        <v>0</v>
      </c>
      <c r="CC50" s="3">
        <f t="shared" si="81"/>
        <v>0</v>
      </c>
      <c r="CD50" s="3">
        <f t="shared" si="81"/>
        <v>0</v>
      </c>
      <c r="CE50" s="3">
        <f t="shared" si="81"/>
        <v>0</v>
      </c>
      <c r="CF50" s="3">
        <f t="shared" si="81"/>
        <v>0</v>
      </c>
      <c r="CG50" s="3">
        <f t="shared" si="81"/>
        <v>0</v>
      </c>
      <c r="CH50" s="3">
        <f t="shared" si="81"/>
        <v>0</v>
      </c>
      <c r="CI50" s="3">
        <f t="shared" si="81"/>
        <v>0</v>
      </c>
      <c r="CJ50" s="3">
        <f t="shared" si="81"/>
        <v>0</v>
      </c>
      <c r="CK50" s="3">
        <f t="shared" si="81"/>
        <v>0</v>
      </c>
      <c r="CL50" s="3">
        <f t="shared" si="81"/>
        <v>0</v>
      </c>
      <c r="CM50" s="3">
        <f t="shared" si="81"/>
        <v>0</v>
      </c>
      <c r="CN50" s="3">
        <f t="shared" si="81"/>
        <v>0</v>
      </c>
      <c r="CO50" s="3">
        <f t="shared" si="81"/>
        <v>0</v>
      </c>
      <c r="CP50" s="3">
        <f t="shared" si="81"/>
        <v>0</v>
      </c>
      <c r="CQ50" s="3">
        <f t="shared" si="81"/>
        <v>0</v>
      </c>
      <c r="CR50" s="3">
        <f t="shared" si="81"/>
        <v>0</v>
      </c>
      <c r="CS50" s="3">
        <f t="shared" si="81"/>
        <v>0</v>
      </c>
      <c r="CT50" s="3">
        <f t="shared" si="81"/>
        <v>0</v>
      </c>
      <c r="CU50" s="3">
        <f t="shared" si="81"/>
        <v>0</v>
      </c>
      <c r="CV50" s="3">
        <f t="shared" si="81"/>
        <v>0</v>
      </c>
      <c r="CW50" s="3">
        <f t="shared" si="81"/>
        <v>0</v>
      </c>
      <c r="CX50" s="3">
        <f t="shared" si="81"/>
        <v>0</v>
      </c>
      <c r="CY50" s="3">
        <f t="shared" si="81"/>
        <v>0</v>
      </c>
      <c r="CZ50" s="3">
        <f t="shared" si="81"/>
        <v>0</v>
      </c>
      <c r="DA50" s="3">
        <f t="shared" si="81"/>
        <v>0</v>
      </c>
      <c r="DB50" s="3">
        <f t="shared" si="81"/>
        <v>0</v>
      </c>
      <c r="DC50" s="3">
        <f t="shared" si="81"/>
        <v>0</v>
      </c>
      <c r="DD50" s="3">
        <f t="shared" si="81"/>
        <v>0</v>
      </c>
      <c r="DE50" s="3">
        <f t="shared" si="81"/>
        <v>0</v>
      </c>
      <c r="DF50" s="3">
        <f t="shared" si="81"/>
        <v>0</v>
      </c>
      <c r="DG50" s="3">
        <f t="shared" si="81"/>
        <v>0</v>
      </c>
      <c r="DH50" s="3">
        <f t="shared" si="81"/>
        <v>0</v>
      </c>
      <c r="DI50" s="3">
        <f t="shared" si="81"/>
        <v>0</v>
      </c>
      <c r="DJ50" s="3">
        <f t="shared" si="81"/>
        <v>0</v>
      </c>
      <c r="DK50" s="3">
        <f t="shared" si="81"/>
        <v>0</v>
      </c>
      <c r="DL50" s="3">
        <f t="shared" si="81"/>
        <v>0</v>
      </c>
      <c r="DM50" s="3">
        <f t="shared" si="81"/>
        <v>0</v>
      </c>
      <c r="DN50" s="3">
        <f t="shared" si="81"/>
        <v>0</v>
      </c>
      <c r="DO50" s="3">
        <f t="shared" si="81"/>
        <v>0</v>
      </c>
      <c r="DP50" s="3">
        <f t="shared" si="81"/>
        <v>0</v>
      </c>
      <c r="DQ50" s="3">
        <f t="shared" si="81"/>
        <v>0</v>
      </c>
      <c r="DR50" s="3">
        <f t="shared" si="81"/>
        <v>0</v>
      </c>
      <c r="DS50" s="3">
        <f t="shared" si="81"/>
        <v>0</v>
      </c>
      <c r="DT50" s="3">
        <f t="shared" si="81"/>
        <v>0</v>
      </c>
      <c r="DU50" s="3">
        <f t="shared" si="81"/>
        <v>0</v>
      </c>
      <c r="DV50" s="3">
        <f t="shared" si="81"/>
        <v>0</v>
      </c>
      <c r="DW50" s="3">
        <f t="shared" si="81"/>
        <v>0</v>
      </c>
      <c r="DX50" s="3">
        <f t="shared" si="81"/>
        <v>0</v>
      </c>
      <c r="DY50" s="3">
        <f t="shared" si="81"/>
        <v>0</v>
      </c>
      <c r="DZ50" s="3">
        <f t="shared" si="81"/>
        <v>0</v>
      </c>
      <c r="EA50" s="3">
        <f t="shared" si="81"/>
        <v>0</v>
      </c>
      <c r="EB50" s="3">
        <f t="shared" si="81"/>
        <v>0</v>
      </c>
      <c r="EC50" s="3">
        <f t="shared" si="81"/>
        <v>0</v>
      </c>
      <c r="ED50" s="3">
        <f t="shared" si="81"/>
        <v>0</v>
      </c>
      <c r="EE50" s="3">
        <f t="shared" si="81"/>
        <v>0</v>
      </c>
      <c r="EF50" s="3">
        <f t="shared" si="81"/>
        <v>0</v>
      </c>
      <c r="EG50" s="3">
        <f t="shared" si="81"/>
        <v>0</v>
      </c>
      <c r="EH50" s="3">
        <f t="shared" si="81"/>
        <v>0</v>
      </c>
      <c r="EI50" s="3">
        <f t="shared" ref="EI50:GT52" si="89">IF(AND(EI$9&gt;=$H50,EI$9&lt;=$I50),$E50,0)</f>
        <v>0</v>
      </c>
      <c r="EJ50" s="3">
        <f t="shared" si="89"/>
        <v>0</v>
      </c>
      <c r="EK50" s="3">
        <f t="shared" si="89"/>
        <v>0</v>
      </c>
      <c r="EL50" s="3">
        <f t="shared" si="89"/>
        <v>0</v>
      </c>
      <c r="EM50" s="3">
        <f t="shared" si="89"/>
        <v>0</v>
      </c>
      <c r="EN50" s="3">
        <f t="shared" si="89"/>
        <v>0</v>
      </c>
      <c r="EO50" s="3">
        <f t="shared" si="89"/>
        <v>0</v>
      </c>
      <c r="EP50" s="3">
        <f t="shared" si="89"/>
        <v>0</v>
      </c>
      <c r="EQ50" s="3">
        <f t="shared" si="89"/>
        <v>0</v>
      </c>
      <c r="ER50" s="3">
        <f t="shared" si="89"/>
        <v>0</v>
      </c>
      <c r="ES50" s="3">
        <f t="shared" si="89"/>
        <v>0</v>
      </c>
      <c r="ET50" s="3">
        <f t="shared" si="89"/>
        <v>0</v>
      </c>
      <c r="EU50" s="3">
        <f t="shared" si="89"/>
        <v>0</v>
      </c>
      <c r="EV50" s="3">
        <f t="shared" si="89"/>
        <v>0</v>
      </c>
      <c r="EW50" s="3">
        <f t="shared" si="89"/>
        <v>0</v>
      </c>
      <c r="EX50" s="3">
        <f t="shared" si="89"/>
        <v>0</v>
      </c>
      <c r="EY50" s="3">
        <f t="shared" si="89"/>
        <v>0</v>
      </c>
      <c r="EZ50" s="3">
        <f t="shared" si="89"/>
        <v>0</v>
      </c>
      <c r="FA50" s="3">
        <f t="shared" si="89"/>
        <v>0</v>
      </c>
      <c r="FB50" s="3">
        <f t="shared" si="89"/>
        <v>0</v>
      </c>
      <c r="FC50" s="3">
        <f t="shared" si="89"/>
        <v>0</v>
      </c>
      <c r="FD50" s="3">
        <f t="shared" si="89"/>
        <v>0</v>
      </c>
      <c r="FE50" s="3">
        <f t="shared" si="89"/>
        <v>0</v>
      </c>
      <c r="FF50" s="3">
        <f t="shared" si="89"/>
        <v>0</v>
      </c>
      <c r="FG50" s="3">
        <f t="shared" si="89"/>
        <v>0</v>
      </c>
      <c r="FH50" s="3">
        <f t="shared" si="89"/>
        <v>0</v>
      </c>
      <c r="FI50" s="3">
        <f t="shared" si="89"/>
        <v>0</v>
      </c>
      <c r="FJ50" s="3">
        <f t="shared" si="89"/>
        <v>0</v>
      </c>
      <c r="FK50" s="3">
        <f t="shared" si="89"/>
        <v>0</v>
      </c>
      <c r="FL50" s="3">
        <f t="shared" si="89"/>
        <v>0</v>
      </c>
      <c r="FM50" s="3">
        <f t="shared" si="89"/>
        <v>0</v>
      </c>
      <c r="FN50" s="3">
        <f t="shared" si="89"/>
        <v>0</v>
      </c>
      <c r="FO50" s="3">
        <f t="shared" si="89"/>
        <v>0</v>
      </c>
      <c r="FP50" s="3">
        <f t="shared" si="89"/>
        <v>0</v>
      </c>
      <c r="FQ50" s="3">
        <f t="shared" si="89"/>
        <v>0</v>
      </c>
      <c r="FR50" s="3">
        <f t="shared" si="89"/>
        <v>0</v>
      </c>
      <c r="FS50" s="3">
        <f t="shared" si="89"/>
        <v>0</v>
      </c>
      <c r="FT50" s="3">
        <f t="shared" si="89"/>
        <v>0</v>
      </c>
      <c r="FU50" s="3">
        <f t="shared" si="89"/>
        <v>0</v>
      </c>
      <c r="FV50" s="3">
        <f t="shared" si="89"/>
        <v>0</v>
      </c>
      <c r="FW50" s="3">
        <f t="shared" si="89"/>
        <v>0</v>
      </c>
      <c r="FX50" s="3">
        <f t="shared" si="89"/>
        <v>0</v>
      </c>
      <c r="FY50" s="3">
        <f t="shared" si="89"/>
        <v>0</v>
      </c>
      <c r="FZ50" s="3">
        <f t="shared" si="89"/>
        <v>0</v>
      </c>
      <c r="GA50" s="3">
        <f t="shared" si="89"/>
        <v>0</v>
      </c>
      <c r="GB50" s="3">
        <f t="shared" si="89"/>
        <v>0</v>
      </c>
      <c r="GC50" s="3">
        <f t="shared" si="89"/>
        <v>0</v>
      </c>
      <c r="GD50" s="3">
        <f t="shared" si="89"/>
        <v>0</v>
      </c>
      <c r="GE50" s="3">
        <f t="shared" si="89"/>
        <v>0</v>
      </c>
      <c r="GF50" s="3">
        <f t="shared" si="89"/>
        <v>0</v>
      </c>
      <c r="GG50" s="3">
        <f t="shared" si="89"/>
        <v>0</v>
      </c>
      <c r="GH50" s="3">
        <f t="shared" si="89"/>
        <v>0</v>
      </c>
      <c r="GI50" s="3">
        <f t="shared" si="89"/>
        <v>10</v>
      </c>
      <c r="GJ50" s="3">
        <f t="shared" si="89"/>
        <v>10</v>
      </c>
      <c r="GK50" s="3">
        <f t="shared" si="89"/>
        <v>10</v>
      </c>
      <c r="GL50" s="3">
        <f t="shared" si="89"/>
        <v>10</v>
      </c>
      <c r="GM50" s="3">
        <f t="shared" si="89"/>
        <v>10</v>
      </c>
      <c r="GN50" s="3">
        <f t="shared" si="89"/>
        <v>10</v>
      </c>
      <c r="GO50" s="3">
        <f t="shared" si="89"/>
        <v>10</v>
      </c>
      <c r="GP50" s="3">
        <f t="shared" si="89"/>
        <v>10</v>
      </c>
      <c r="GQ50" s="3">
        <f t="shared" si="89"/>
        <v>10</v>
      </c>
      <c r="GR50" s="3">
        <f t="shared" si="89"/>
        <v>10</v>
      </c>
      <c r="GS50" s="3">
        <f t="shared" si="89"/>
        <v>10</v>
      </c>
      <c r="GT50" s="3">
        <f t="shared" si="89"/>
        <v>10</v>
      </c>
      <c r="GU50" s="3">
        <f t="shared" si="82"/>
        <v>10</v>
      </c>
      <c r="GV50" s="3">
        <f t="shared" si="83"/>
        <v>10</v>
      </c>
      <c r="GW50" s="3">
        <f t="shared" si="83"/>
        <v>10</v>
      </c>
      <c r="GX50" s="3">
        <f t="shared" si="83"/>
        <v>10</v>
      </c>
      <c r="GY50" s="3">
        <f t="shared" si="83"/>
        <v>10</v>
      </c>
      <c r="GZ50" s="3">
        <f t="shared" si="83"/>
        <v>10</v>
      </c>
      <c r="HA50" s="3">
        <f t="shared" si="83"/>
        <v>10</v>
      </c>
      <c r="HB50" s="3">
        <f t="shared" si="83"/>
        <v>10</v>
      </c>
      <c r="HC50" s="3">
        <f t="shared" si="83"/>
        <v>10</v>
      </c>
      <c r="HD50" s="3">
        <f t="shared" si="83"/>
        <v>10</v>
      </c>
      <c r="HE50" s="3">
        <f t="shared" si="83"/>
        <v>10</v>
      </c>
      <c r="HF50" s="3">
        <f t="shared" si="83"/>
        <v>10</v>
      </c>
      <c r="HG50" s="3">
        <f t="shared" si="83"/>
        <v>10</v>
      </c>
      <c r="HH50" s="3">
        <f t="shared" si="83"/>
        <v>10</v>
      </c>
      <c r="HI50" s="3">
        <f t="shared" si="83"/>
        <v>10</v>
      </c>
      <c r="HJ50" s="3">
        <f t="shared" si="83"/>
        <v>10</v>
      </c>
      <c r="HK50" s="3">
        <f t="shared" si="83"/>
        <v>10</v>
      </c>
      <c r="HL50" s="3">
        <f t="shared" si="83"/>
        <v>10</v>
      </c>
      <c r="HM50" s="3">
        <f t="shared" si="83"/>
        <v>10</v>
      </c>
      <c r="HN50" s="3">
        <f t="shared" si="83"/>
        <v>10</v>
      </c>
      <c r="HO50" s="3">
        <f t="shared" si="83"/>
        <v>10</v>
      </c>
      <c r="HP50" s="3">
        <f t="shared" si="83"/>
        <v>10</v>
      </c>
      <c r="HQ50" s="3">
        <f t="shared" si="83"/>
        <v>10</v>
      </c>
      <c r="HR50" s="3">
        <f t="shared" si="83"/>
        <v>10</v>
      </c>
      <c r="HS50" s="3">
        <f t="shared" si="83"/>
        <v>10</v>
      </c>
      <c r="HT50" s="3">
        <f t="shared" si="83"/>
        <v>10</v>
      </c>
      <c r="HU50" s="3">
        <f t="shared" si="83"/>
        <v>10</v>
      </c>
      <c r="HV50" s="3">
        <f t="shared" si="83"/>
        <v>10</v>
      </c>
      <c r="HW50" s="3">
        <f t="shared" si="83"/>
        <v>10</v>
      </c>
      <c r="HX50" s="3">
        <f t="shared" si="83"/>
        <v>10</v>
      </c>
      <c r="HY50" s="3">
        <f t="shared" si="83"/>
        <v>10</v>
      </c>
      <c r="HZ50" s="3">
        <f t="shared" si="83"/>
        <v>10</v>
      </c>
      <c r="IA50" s="3">
        <f t="shared" si="83"/>
        <v>10</v>
      </c>
      <c r="IB50" s="3">
        <f t="shared" si="83"/>
        <v>10</v>
      </c>
      <c r="IC50" s="3">
        <f t="shared" si="83"/>
        <v>10</v>
      </c>
      <c r="ID50" s="3">
        <f t="shared" si="83"/>
        <v>10</v>
      </c>
      <c r="IE50" s="3">
        <f t="shared" si="83"/>
        <v>10</v>
      </c>
      <c r="IF50" s="3">
        <f t="shared" si="83"/>
        <v>10</v>
      </c>
      <c r="IG50" s="3">
        <f t="shared" si="83"/>
        <v>10</v>
      </c>
      <c r="IH50" s="3">
        <f t="shared" si="83"/>
        <v>10</v>
      </c>
      <c r="II50" s="3">
        <f t="shared" si="83"/>
        <v>10</v>
      </c>
      <c r="IJ50" s="3">
        <f t="shared" si="83"/>
        <v>10</v>
      </c>
      <c r="IK50" s="3">
        <f t="shared" si="83"/>
        <v>10</v>
      </c>
      <c r="IL50" s="3">
        <f t="shared" si="83"/>
        <v>10</v>
      </c>
      <c r="IM50" s="3">
        <f t="shared" si="83"/>
        <v>10</v>
      </c>
      <c r="IN50" s="3">
        <f t="shared" si="83"/>
        <v>10</v>
      </c>
      <c r="IO50" s="3">
        <f t="shared" si="83"/>
        <v>10</v>
      </c>
      <c r="IP50" s="3">
        <f t="shared" si="83"/>
        <v>10</v>
      </c>
      <c r="IQ50" s="3">
        <f t="shared" si="83"/>
        <v>10</v>
      </c>
      <c r="IR50" s="3">
        <f t="shared" si="83"/>
        <v>0</v>
      </c>
      <c r="IS50" s="3">
        <f t="shared" si="83"/>
        <v>0</v>
      </c>
      <c r="IT50" s="3">
        <f t="shared" si="83"/>
        <v>0</v>
      </c>
      <c r="IU50" s="3">
        <f t="shared" si="83"/>
        <v>0</v>
      </c>
      <c r="IV50" s="3">
        <f t="shared" si="83"/>
        <v>0</v>
      </c>
      <c r="IW50" s="3">
        <f t="shared" si="83"/>
        <v>0</v>
      </c>
      <c r="IX50" s="3">
        <f t="shared" si="83"/>
        <v>0</v>
      </c>
      <c r="IY50" s="3">
        <f t="shared" si="83"/>
        <v>0</v>
      </c>
      <c r="IZ50" s="3">
        <f t="shared" si="83"/>
        <v>0</v>
      </c>
      <c r="JA50" s="3">
        <f t="shared" si="83"/>
        <v>0</v>
      </c>
      <c r="JB50" s="3">
        <f t="shared" si="83"/>
        <v>0</v>
      </c>
      <c r="JC50" s="3">
        <f t="shared" si="83"/>
        <v>0</v>
      </c>
      <c r="JD50" s="3">
        <f t="shared" si="83"/>
        <v>0</v>
      </c>
      <c r="JE50" s="3">
        <f t="shared" si="83"/>
        <v>0</v>
      </c>
      <c r="JF50" s="3">
        <f t="shared" si="83"/>
        <v>0</v>
      </c>
      <c r="JG50" s="3">
        <f t="shared" ref="JG50:LR52" si="90">IF(AND(JG$9&gt;=$H50,JG$9&lt;=$I50),$E50,0)</f>
        <v>0</v>
      </c>
      <c r="JH50" s="3">
        <f t="shared" si="90"/>
        <v>0</v>
      </c>
      <c r="JI50" s="3">
        <f t="shared" si="90"/>
        <v>0</v>
      </c>
      <c r="JJ50" s="3">
        <f t="shared" si="90"/>
        <v>0</v>
      </c>
      <c r="JK50" s="3">
        <f t="shared" si="90"/>
        <v>0</v>
      </c>
      <c r="JL50" s="3">
        <f t="shared" si="90"/>
        <v>0</v>
      </c>
      <c r="JM50" s="3">
        <f t="shared" si="90"/>
        <v>0</v>
      </c>
      <c r="JN50" s="3">
        <f t="shared" si="90"/>
        <v>0</v>
      </c>
      <c r="JO50" s="3">
        <f t="shared" si="90"/>
        <v>0</v>
      </c>
      <c r="JP50" s="3">
        <f t="shared" si="90"/>
        <v>0</v>
      </c>
      <c r="JQ50" s="3">
        <f t="shared" si="90"/>
        <v>0</v>
      </c>
      <c r="JR50" s="3">
        <f t="shared" si="90"/>
        <v>0</v>
      </c>
      <c r="JS50" s="3">
        <f t="shared" si="90"/>
        <v>0</v>
      </c>
      <c r="JT50" s="3">
        <f t="shared" si="90"/>
        <v>0</v>
      </c>
      <c r="JU50" s="3">
        <f t="shared" si="90"/>
        <v>0</v>
      </c>
      <c r="JV50" s="3">
        <f t="shared" si="90"/>
        <v>0</v>
      </c>
      <c r="JW50" s="3">
        <f t="shared" si="90"/>
        <v>0</v>
      </c>
      <c r="JX50" s="3">
        <f t="shared" si="90"/>
        <v>0</v>
      </c>
      <c r="JY50" s="3">
        <f t="shared" si="90"/>
        <v>0</v>
      </c>
      <c r="JZ50" s="3">
        <f t="shared" si="90"/>
        <v>0</v>
      </c>
      <c r="KA50" s="3">
        <f t="shared" si="90"/>
        <v>0</v>
      </c>
      <c r="KB50" s="3">
        <f t="shared" si="90"/>
        <v>0</v>
      </c>
      <c r="KC50" s="3">
        <f t="shared" si="90"/>
        <v>0</v>
      </c>
      <c r="KD50" s="3">
        <f t="shared" si="90"/>
        <v>0</v>
      </c>
      <c r="KE50" s="3">
        <f t="shared" si="90"/>
        <v>0</v>
      </c>
      <c r="KF50" s="3">
        <f t="shared" si="90"/>
        <v>0</v>
      </c>
      <c r="KG50" s="3">
        <f t="shared" si="90"/>
        <v>0</v>
      </c>
      <c r="KH50" s="3">
        <f t="shared" si="90"/>
        <v>0</v>
      </c>
      <c r="KI50" s="3">
        <f t="shared" si="90"/>
        <v>0</v>
      </c>
      <c r="KJ50" s="3">
        <f t="shared" si="90"/>
        <v>0</v>
      </c>
      <c r="KK50" s="3">
        <f t="shared" si="90"/>
        <v>0</v>
      </c>
      <c r="KL50" s="3">
        <f t="shared" si="90"/>
        <v>0</v>
      </c>
      <c r="KM50" s="3">
        <f t="shared" si="90"/>
        <v>0</v>
      </c>
      <c r="KN50" s="3">
        <f t="shared" si="90"/>
        <v>0</v>
      </c>
      <c r="KO50" s="3">
        <f t="shared" si="90"/>
        <v>0</v>
      </c>
      <c r="KP50" s="3">
        <f t="shared" si="90"/>
        <v>0</v>
      </c>
      <c r="KQ50" s="3">
        <f t="shared" si="90"/>
        <v>0</v>
      </c>
      <c r="KR50" s="3">
        <f t="shared" si="90"/>
        <v>0</v>
      </c>
      <c r="KS50" s="3">
        <f t="shared" si="90"/>
        <v>0</v>
      </c>
      <c r="KT50" s="3">
        <f t="shared" si="90"/>
        <v>0</v>
      </c>
      <c r="KU50" s="3">
        <f t="shared" si="90"/>
        <v>0</v>
      </c>
      <c r="KV50" s="3">
        <f t="shared" si="90"/>
        <v>0</v>
      </c>
      <c r="KW50" s="3">
        <f t="shared" si="90"/>
        <v>0</v>
      </c>
      <c r="KX50" s="3">
        <f t="shared" si="90"/>
        <v>0</v>
      </c>
      <c r="KY50" s="3">
        <f t="shared" si="90"/>
        <v>0</v>
      </c>
      <c r="KZ50" s="3">
        <f t="shared" si="90"/>
        <v>0</v>
      </c>
      <c r="LA50" s="3">
        <f t="shared" si="90"/>
        <v>0</v>
      </c>
      <c r="LB50" s="3">
        <f t="shared" si="90"/>
        <v>0</v>
      </c>
      <c r="LC50" s="3">
        <f t="shared" si="90"/>
        <v>0</v>
      </c>
      <c r="LD50" s="3">
        <f t="shared" si="90"/>
        <v>0</v>
      </c>
      <c r="LE50" s="3">
        <f t="shared" si="90"/>
        <v>0</v>
      </c>
      <c r="LF50" s="3">
        <f t="shared" si="90"/>
        <v>0</v>
      </c>
      <c r="LG50" s="3">
        <f t="shared" si="90"/>
        <v>0</v>
      </c>
      <c r="LH50" s="3">
        <f t="shared" si="90"/>
        <v>0</v>
      </c>
      <c r="LI50" s="3">
        <f t="shared" si="90"/>
        <v>0</v>
      </c>
      <c r="LJ50" s="3">
        <f t="shared" si="90"/>
        <v>0</v>
      </c>
      <c r="LK50" s="3">
        <f t="shared" si="90"/>
        <v>0</v>
      </c>
      <c r="LL50" s="3">
        <f t="shared" si="90"/>
        <v>0</v>
      </c>
      <c r="LM50" s="3">
        <f t="shared" si="90"/>
        <v>0</v>
      </c>
      <c r="LN50" s="3">
        <f t="shared" si="90"/>
        <v>0</v>
      </c>
      <c r="LO50" s="3">
        <f t="shared" si="90"/>
        <v>0</v>
      </c>
      <c r="LP50" s="3">
        <f t="shared" si="90"/>
        <v>0</v>
      </c>
      <c r="LQ50" s="3">
        <f t="shared" si="90"/>
        <v>0</v>
      </c>
      <c r="LR50" s="3">
        <f t="shared" si="90"/>
        <v>0</v>
      </c>
      <c r="LS50" s="3">
        <f t="shared" si="84"/>
        <v>0</v>
      </c>
      <c r="LT50" s="3">
        <f t="shared" si="85"/>
        <v>0</v>
      </c>
      <c r="LU50" s="3">
        <f t="shared" si="85"/>
        <v>0</v>
      </c>
      <c r="LV50" s="3">
        <f t="shared" si="85"/>
        <v>0</v>
      </c>
      <c r="LW50" s="3">
        <f t="shared" si="85"/>
        <v>0</v>
      </c>
      <c r="LX50" s="3">
        <f t="shared" si="85"/>
        <v>0</v>
      </c>
      <c r="LY50" s="3">
        <f t="shared" si="85"/>
        <v>0</v>
      </c>
      <c r="LZ50" s="3">
        <f t="shared" si="85"/>
        <v>0</v>
      </c>
      <c r="MA50" s="3">
        <f t="shared" si="85"/>
        <v>0</v>
      </c>
      <c r="MB50" s="3">
        <f t="shared" si="85"/>
        <v>0</v>
      </c>
      <c r="MC50" s="3">
        <f t="shared" si="85"/>
        <v>0</v>
      </c>
      <c r="MD50" s="3">
        <f t="shared" si="85"/>
        <v>0</v>
      </c>
      <c r="ME50" s="3">
        <f t="shared" si="85"/>
        <v>0</v>
      </c>
      <c r="MF50" s="3">
        <f t="shared" si="85"/>
        <v>0</v>
      </c>
      <c r="MG50" s="3">
        <f t="shared" si="85"/>
        <v>0</v>
      </c>
      <c r="MH50" s="3">
        <f t="shared" si="85"/>
        <v>0</v>
      </c>
      <c r="MI50" s="3">
        <f t="shared" si="85"/>
        <v>0</v>
      </c>
      <c r="MJ50" s="3">
        <f t="shared" si="85"/>
        <v>0</v>
      </c>
      <c r="MK50" s="3">
        <f t="shared" si="85"/>
        <v>0</v>
      </c>
      <c r="ML50" s="3">
        <f t="shared" si="85"/>
        <v>0</v>
      </c>
      <c r="MM50" s="3">
        <f t="shared" si="85"/>
        <v>0</v>
      </c>
      <c r="MN50" s="3">
        <f t="shared" si="85"/>
        <v>0</v>
      </c>
      <c r="MO50" s="3">
        <f t="shared" si="85"/>
        <v>0</v>
      </c>
      <c r="MP50" s="3">
        <f t="shared" si="85"/>
        <v>0</v>
      </c>
      <c r="MQ50" s="3">
        <f t="shared" si="85"/>
        <v>0</v>
      </c>
      <c r="MR50" s="3">
        <f t="shared" si="85"/>
        <v>0</v>
      </c>
      <c r="MS50" s="3">
        <f t="shared" si="85"/>
        <v>0</v>
      </c>
      <c r="MT50" s="3">
        <f t="shared" si="85"/>
        <v>0</v>
      </c>
      <c r="MU50" s="3">
        <f t="shared" si="85"/>
        <v>0</v>
      </c>
      <c r="MV50" s="3">
        <f t="shared" si="85"/>
        <v>0</v>
      </c>
      <c r="MW50" s="3">
        <f t="shared" si="85"/>
        <v>0</v>
      </c>
      <c r="MX50" s="3">
        <f t="shared" si="85"/>
        <v>0</v>
      </c>
      <c r="MY50" s="3">
        <f t="shared" si="85"/>
        <v>0</v>
      </c>
      <c r="MZ50" s="3">
        <f t="shared" si="85"/>
        <v>0</v>
      </c>
      <c r="NA50" s="3">
        <f t="shared" si="85"/>
        <v>0</v>
      </c>
      <c r="NB50" s="3">
        <f t="shared" si="85"/>
        <v>0</v>
      </c>
      <c r="NC50" s="3">
        <f t="shared" si="85"/>
        <v>0</v>
      </c>
      <c r="ND50" s="3">
        <f t="shared" si="85"/>
        <v>0</v>
      </c>
      <c r="NE50" s="3">
        <f t="shared" si="85"/>
        <v>0</v>
      </c>
      <c r="NF50" s="3">
        <f t="shared" si="85"/>
        <v>0</v>
      </c>
      <c r="NG50" s="3">
        <f t="shared" si="85"/>
        <v>0</v>
      </c>
    </row>
    <row r="51" spans="3:371" x14ac:dyDescent="0.2">
      <c r="C51" t="str">
        <f>I137</f>
        <v>Vergunningsruimte zon</v>
      </c>
      <c r="D51" t="str">
        <f>Input!$Y25</f>
        <v>Ja</v>
      </c>
      <c r="E51" cm="1">
        <f t="array" ref="E51">SUM((($C$46=$H$124:$H$189)*(C51=$I$124:$I$189)*(D51=$J$124:$J$189)*($K$124:$K$189)))</f>
        <v>10</v>
      </c>
      <c r="F51">
        <v>1</v>
      </c>
      <c r="G51">
        <f t="shared" si="79"/>
        <v>0.16666666666666666</v>
      </c>
      <c r="H51">
        <f t="shared" si="86"/>
        <v>240</v>
      </c>
      <c r="I51">
        <f>360*SUM($G$47:G51)</f>
        <v>300</v>
      </c>
      <c r="J51">
        <f>Input!E71</f>
        <v>0</v>
      </c>
      <c r="K51" s="3">
        <f t="shared" si="87"/>
        <v>0</v>
      </c>
      <c r="L51" s="3">
        <f t="shared" si="88"/>
        <v>0</v>
      </c>
      <c r="M51" s="3">
        <f t="shared" si="88"/>
        <v>0</v>
      </c>
      <c r="N51" s="3">
        <f t="shared" si="88"/>
        <v>0</v>
      </c>
      <c r="O51" s="3">
        <f t="shared" si="88"/>
        <v>0</v>
      </c>
      <c r="P51" s="3">
        <f t="shared" si="88"/>
        <v>0</v>
      </c>
      <c r="Q51" s="3">
        <f t="shared" si="88"/>
        <v>0</v>
      </c>
      <c r="R51" s="3">
        <f t="shared" si="88"/>
        <v>0</v>
      </c>
      <c r="S51" s="3">
        <f t="shared" si="88"/>
        <v>0</v>
      </c>
      <c r="T51" s="3">
        <f t="shared" si="88"/>
        <v>0</v>
      </c>
      <c r="U51" s="3">
        <f t="shared" si="88"/>
        <v>0</v>
      </c>
      <c r="V51" s="3">
        <f t="shared" si="88"/>
        <v>0</v>
      </c>
      <c r="W51" s="3">
        <f t="shared" si="88"/>
        <v>0</v>
      </c>
      <c r="X51" s="3">
        <f t="shared" si="88"/>
        <v>0</v>
      </c>
      <c r="Y51" s="3">
        <f t="shared" si="88"/>
        <v>0</v>
      </c>
      <c r="Z51" s="3">
        <f t="shared" si="88"/>
        <v>0</v>
      </c>
      <c r="AA51" s="3">
        <f t="shared" si="88"/>
        <v>0</v>
      </c>
      <c r="AB51" s="3">
        <f t="shared" si="88"/>
        <v>0</v>
      </c>
      <c r="AC51" s="3">
        <f t="shared" si="88"/>
        <v>0</v>
      </c>
      <c r="AD51" s="3">
        <f t="shared" si="88"/>
        <v>0</v>
      </c>
      <c r="AE51" s="3">
        <f t="shared" si="88"/>
        <v>0</v>
      </c>
      <c r="AF51" s="3">
        <f t="shared" si="88"/>
        <v>0</v>
      </c>
      <c r="AG51" s="3">
        <f t="shared" si="88"/>
        <v>0</v>
      </c>
      <c r="AH51" s="3">
        <f t="shared" si="88"/>
        <v>0</v>
      </c>
      <c r="AI51" s="3">
        <f t="shared" si="88"/>
        <v>0</v>
      </c>
      <c r="AJ51" s="3">
        <f t="shared" si="88"/>
        <v>0</v>
      </c>
      <c r="AK51" s="3">
        <f t="shared" si="88"/>
        <v>0</v>
      </c>
      <c r="AL51" s="3">
        <f t="shared" si="88"/>
        <v>0</v>
      </c>
      <c r="AM51" s="3">
        <f t="shared" si="88"/>
        <v>0</v>
      </c>
      <c r="AN51" s="3">
        <f t="shared" si="88"/>
        <v>0</v>
      </c>
      <c r="AO51" s="3">
        <f t="shared" si="88"/>
        <v>0</v>
      </c>
      <c r="AP51" s="3">
        <f t="shared" si="88"/>
        <v>0</v>
      </c>
      <c r="AQ51" s="3">
        <f t="shared" si="88"/>
        <v>0</v>
      </c>
      <c r="AR51" s="3">
        <f t="shared" si="88"/>
        <v>0</v>
      </c>
      <c r="AS51" s="3">
        <f t="shared" si="88"/>
        <v>0</v>
      </c>
      <c r="AT51" s="3">
        <f t="shared" si="88"/>
        <v>0</v>
      </c>
      <c r="AU51" s="3">
        <f t="shared" si="88"/>
        <v>0</v>
      </c>
      <c r="AV51" s="3">
        <f t="shared" si="88"/>
        <v>0</v>
      </c>
      <c r="AW51" s="3">
        <f t="shared" si="88"/>
        <v>0</v>
      </c>
      <c r="AX51" s="3">
        <f t="shared" si="88"/>
        <v>0</v>
      </c>
      <c r="AY51" s="3">
        <f t="shared" si="88"/>
        <v>0</v>
      </c>
      <c r="AZ51" s="3">
        <f t="shared" si="88"/>
        <v>0</v>
      </c>
      <c r="BA51" s="3">
        <f t="shared" si="88"/>
        <v>0</v>
      </c>
      <c r="BB51" s="3">
        <f t="shared" si="88"/>
        <v>0</v>
      </c>
      <c r="BC51" s="3">
        <f t="shared" si="88"/>
        <v>0</v>
      </c>
      <c r="BD51" s="3">
        <f t="shared" si="88"/>
        <v>0</v>
      </c>
      <c r="BE51" s="3">
        <f t="shared" si="88"/>
        <v>0</v>
      </c>
      <c r="BF51" s="3">
        <f t="shared" si="88"/>
        <v>0</v>
      </c>
      <c r="BG51" s="3">
        <f t="shared" si="88"/>
        <v>0</v>
      </c>
      <c r="BH51" s="3">
        <f t="shared" si="88"/>
        <v>0</v>
      </c>
      <c r="BI51" s="3">
        <f t="shared" si="88"/>
        <v>0</v>
      </c>
      <c r="BJ51" s="3">
        <f t="shared" si="88"/>
        <v>0</v>
      </c>
      <c r="BK51" s="3">
        <f t="shared" si="88"/>
        <v>0</v>
      </c>
      <c r="BL51" s="3">
        <f t="shared" si="88"/>
        <v>0</v>
      </c>
      <c r="BM51" s="3">
        <f t="shared" si="88"/>
        <v>0</v>
      </c>
      <c r="BN51" s="3">
        <f t="shared" si="88"/>
        <v>0</v>
      </c>
      <c r="BO51" s="3">
        <f t="shared" si="88"/>
        <v>0</v>
      </c>
      <c r="BP51" s="3">
        <f t="shared" si="88"/>
        <v>0</v>
      </c>
      <c r="BQ51" s="3">
        <f t="shared" si="88"/>
        <v>0</v>
      </c>
      <c r="BR51" s="3">
        <f t="shared" si="88"/>
        <v>0</v>
      </c>
      <c r="BS51" s="3">
        <f t="shared" si="88"/>
        <v>0</v>
      </c>
      <c r="BT51" s="3">
        <f t="shared" si="88"/>
        <v>0</v>
      </c>
      <c r="BU51" s="3">
        <f t="shared" si="88"/>
        <v>0</v>
      </c>
      <c r="BV51" s="3">
        <f t="shared" si="88"/>
        <v>0</v>
      </c>
      <c r="BW51" s="3">
        <f t="shared" si="88"/>
        <v>0</v>
      </c>
      <c r="BX51" s="3">
        <f t="shared" ref="BX51:EI52" si="91">IF(AND(BX$9&gt;=$H51,BX$9&lt;=$I51),$E51,0)</f>
        <v>0</v>
      </c>
      <c r="BY51" s="3">
        <f t="shared" si="91"/>
        <v>0</v>
      </c>
      <c r="BZ51" s="3">
        <f t="shared" si="91"/>
        <v>0</v>
      </c>
      <c r="CA51" s="3">
        <f t="shared" si="91"/>
        <v>0</v>
      </c>
      <c r="CB51" s="3">
        <f t="shared" si="91"/>
        <v>0</v>
      </c>
      <c r="CC51" s="3">
        <f t="shared" si="91"/>
        <v>0</v>
      </c>
      <c r="CD51" s="3">
        <f t="shared" si="91"/>
        <v>0</v>
      </c>
      <c r="CE51" s="3">
        <f t="shared" si="91"/>
        <v>0</v>
      </c>
      <c r="CF51" s="3">
        <f t="shared" si="91"/>
        <v>0</v>
      </c>
      <c r="CG51" s="3">
        <f t="shared" si="91"/>
        <v>0</v>
      </c>
      <c r="CH51" s="3">
        <f t="shared" si="91"/>
        <v>0</v>
      </c>
      <c r="CI51" s="3">
        <f t="shared" si="91"/>
        <v>0</v>
      </c>
      <c r="CJ51" s="3">
        <f t="shared" si="91"/>
        <v>0</v>
      </c>
      <c r="CK51" s="3">
        <f t="shared" si="91"/>
        <v>0</v>
      </c>
      <c r="CL51" s="3">
        <f t="shared" si="91"/>
        <v>0</v>
      </c>
      <c r="CM51" s="3">
        <f t="shared" si="91"/>
        <v>0</v>
      </c>
      <c r="CN51" s="3">
        <f t="shared" si="91"/>
        <v>0</v>
      </c>
      <c r="CO51" s="3">
        <f t="shared" si="91"/>
        <v>0</v>
      </c>
      <c r="CP51" s="3">
        <f t="shared" si="91"/>
        <v>0</v>
      </c>
      <c r="CQ51" s="3">
        <f t="shared" si="91"/>
        <v>0</v>
      </c>
      <c r="CR51" s="3">
        <f t="shared" si="91"/>
        <v>0</v>
      </c>
      <c r="CS51" s="3">
        <f t="shared" si="91"/>
        <v>0</v>
      </c>
      <c r="CT51" s="3">
        <f t="shared" si="91"/>
        <v>0</v>
      </c>
      <c r="CU51" s="3">
        <f t="shared" si="91"/>
        <v>0</v>
      </c>
      <c r="CV51" s="3">
        <f t="shared" si="91"/>
        <v>0</v>
      </c>
      <c r="CW51" s="3">
        <f t="shared" si="91"/>
        <v>0</v>
      </c>
      <c r="CX51" s="3">
        <f t="shared" si="91"/>
        <v>0</v>
      </c>
      <c r="CY51" s="3">
        <f t="shared" si="91"/>
        <v>0</v>
      </c>
      <c r="CZ51" s="3">
        <f t="shared" si="91"/>
        <v>0</v>
      </c>
      <c r="DA51" s="3">
        <f t="shared" si="91"/>
        <v>0</v>
      </c>
      <c r="DB51" s="3">
        <f t="shared" si="91"/>
        <v>0</v>
      </c>
      <c r="DC51" s="3">
        <f t="shared" si="91"/>
        <v>0</v>
      </c>
      <c r="DD51" s="3">
        <f t="shared" si="91"/>
        <v>0</v>
      </c>
      <c r="DE51" s="3">
        <f t="shared" si="91"/>
        <v>0</v>
      </c>
      <c r="DF51" s="3">
        <f t="shared" si="91"/>
        <v>0</v>
      </c>
      <c r="DG51" s="3">
        <f t="shared" si="91"/>
        <v>0</v>
      </c>
      <c r="DH51" s="3">
        <f t="shared" si="91"/>
        <v>0</v>
      </c>
      <c r="DI51" s="3">
        <f t="shared" si="91"/>
        <v>0</v>
      </c>
      <c r="DJ51" s="3">
        <f t="shared" si="91"/>
        <v>0</v>
      </c>
      <c r="DK51" s="3">
        <f t="shared" si="91"/>
        <v>0</v>
      </c>
      <c r="DL51" s="3">
        <f t="shared" si="91"/>
        <v>0</v>
      </c>
      <c r="DM51" s="3">
        <f t="shared" si="91"/>
        <v>0</v>
      </c>
      <c r="DN51" s="3">
        <f t="shared" si="91"/>
        <v>0</v>
      </c>
      <c r="DO51" s="3">
        <f t="shared" si="91"/>
        <v>0</v>
      </c>
      <c r="DP51" s="3">
        <f t="shared" si="91"/>
        <v>0</v>
      </c>
      <c r="DQ51" s="3">
        <f t="shared" si="91"/>
        <v>0</v>
      </c>
      <c r="DR51" s="3">
        <f t="shared" si="91"/>
        <v>0</v>
      </c>
      <c r="DS51" s="3">
        <f t="shared" si="91"/>
        <v>0</v>
      </c>
      <c r="DT51" s="3">
        <f t="shared" si="91"/>
        <v>0</v>
      </c>
      <c r="DU51" s="3">
        <f t="shared" si="91"/>
        <v>0</v>
      </c>
      <c r="DV51" s="3">
        <f t="shared" si="91"/>
        <v>0</v>
      </c>
      <c r="DW51" s="3">
        <f t="shared" si="91"/>
        <v>0</v>
      </c>
      <c r="DX51" s="3">
        <f t="shared" si="91"/>
        <v>0</v>
      </c>
      <c r="DY51" s="3">
        <f t="shared" si="91"/>
        <v>0</v>
      </c>
      <c r="DZ51" s="3">
        <f t="shared" si="91"/>
        <v>0</v>
      </c>
      <c r="EA51" s="3">
        <f t="shared" si="91"/>
        <v>0</v>
      </c>
      <c r="EB51" s="3">
        <f t="shared" si="91"/>
        <v>0</v>
      </c>
      <c r="EC51" s="3">
        <f t="shared" si="91"/>
        <v>0</v>
      </c>
      <c r="ED51" s="3">
        <f t="shared" si="91"/>
        <v>0</v>
      </c>
      <c r="EE51" s="3">
        <f t="shared" si="91"/>
        <v>0</v>
      </c>
      <c r="EF51" s="3">
        <f t="shared" si="91"/>
        <v>0</v>
      </c>
      <c r="EG51" s="3">
        <f t="shared" si="91"/>
        <v>0</v>
      </c>
      <c r="EH51" s="3">
        <f t="shared" si="91"/>
        <v>0</v>
      </c>
      <c r="EI51" s="3">
        <f t="shared" si="91"/>
        <v>0</v>
      </c>
      <c r="EJ51" s="3">
        <f t="shared" si="89"/>
        <v>0</v>
      </c>
      <c r="EK51" s="3">
        <f t="shared" si="89"/>
        <v>0</v>
      </c>
      <c r="EL51" s="3">
        <f t="shared" si="89"/>
        <v>0</v>
      </c>
      <c r="EM51" s="3">
        <f t="shared" si="89"/>
        <v>0</v>
      </c>
      <c r="EN51" s="3">
        <f t="shared" si="89"/>
        <v>0</v>
      </c>
      <c r="EO51" s="3">
        <f t="shared" si="89"/>
        <v>0</v>
      </c>
      <c r="EP51" s="3">
        <f t="shared" si="89"/>
        <v>0</v>
      </c>
      <c r="EQ51" s="3">
        <f t="shared" si="89"/>
        <v>0</v>
      </c>
      <c r="ER51" s="3">
        <f t="shared" si="89"/>
        <v>0</v>
      </c>
      <c r="ES51" s="3">
        <f t="shared" si="89"/>
        <v>0</v>
      </c>
      <c r="ET51" s="3">
        <f t="shared" si="89"/>
        <v>0</v>
      </c>
      <c r="EU51" s="3">
        <f t="shared" si="89"/>
        <v>0</v>
      </c>
      <c r="EV51" s="3">
        <f t="shared" si="89"/>
        <v>0</v>
      </c>
      <c r="EW51" s="3">
        <f t="shared" si="89"/>
        <v>0</v>
      </c>
      <c r="EX51" s="3">
        <f t="shared" si="89"/>
        <v>0</v>
      </c>
      <c r="EY51" s="3">
        <f t="shared" si="89"/>
        <v>0</v>
      </c>
      <c r="EZ51" s="3">
        <f t="shared" si="89"/>
        <v>0</v>
      </c>
      <c r="FA51" s="3">
        <f t="shared" si="89"/>
        <v>0</v>
      </c>
      <c r="FB51" s="3">
        <f t="shared" si="89"/>
        <v>0</v>
      </c>
      <c r="FC51" s="3">
        <f t="shared" si="89"/>
        <v>0</v>
      </c>
      <c r="FD51" s="3">
        <f t="shared" si="89"/>
        <v>0</v>
      </c>
      <c r="FE51" s="3">
        <f t="shared" si="89"/>
        <v>0</v>
      </c>
      <c r="FF51" s="3">
        <f t="shared" si="89"/>
        <v>0</v>
      </c>
      <c r="FG51" s="3">
        <f t="shared" si="89"/>
        <v>0</v>
      </c>
      <c r="FH51" s="3">
        <f t="shared" si="89"/>
        <v>0</v>
      </c>
      <c r="FI51" s="3">
        <f t="shared" si="89"/>
        <v>0</v>
      </c>
      <c r="FJ51" s="3">
        <f t="shared" si="89"/>
        <v>0</v>
      </c>
      <c r="FK51" s="3">
        <f t="shared" si="89"/>
        <v>0</v>
      </c>
      <c r="FL51" s="3">
        <f t="shared" si="89"/>
        <v>0</v>
      </c>
      <c r="FM51" s="3">
        <f t="shared" si="89"/>
        <v>0</v>
      </c>
      <c r="FN51" s="3">
        <f t="shared" si="89"/>
        <v>0</v>
      </c>
      <c r="FO51" s="3">
        <f t="shared" si="89"/>
        <v>0</v>
      </c>
      <c r="FP51" s="3">
        <f t="shared" si="89"/>
        <v>0</v>
      </c>
      <c r="FQ51" s="3">
        <f t="shared" si="89"/>
        <v>0</v>
      </c>
      <c r="FR51" s="3">
        <f t="shared" si="89"/>
        <v>0</v>
      </c>
      <c r="FS51" s="3">
        <f t="shared" si="89"/>
        <v>0</v>
      </c>
      <c r="FT51" s="3">
        <f t="shared" si="89"/>
        <v>0</v>
      </c>
      <c r="FU51" s="3">
        <f t="shared" si="89"/>
        <v>0</v>
      </c>
      <c r="FV51" s="3">
        <f t="shared" si="89"/>
        <v>0</v>
      </c>
      <c r="FW51" s="3">
        <f t="shared" si="89"/>
        <v>0</v>
      </c>
      <c r="FX51" s="3">
        <f t="shared" si="89"/>
        <v>0</v>
      </c>
      <c r="FY51" s="3">
        <f t="shared" si="89"/>
        <v>0</v>
      </c>
      <c r="FZ51" s="3">
        <f t="shared" si="89"/>
        <v>0</v>
      </c>
      <c r="GA51" s="3">
        <f t="shared" si="89"/>
        <v>0</v>
      </c>
      <c r="GB51" s="3">
        <f t="shared" si="89"/>
        <v>0</v>
      </c>
      <c r="GC51" s="3">
        <f t="shared" si="89"/>
        <v>0</v>
      </c>
      <c r="GD51" s="3">
        <f t="shared" si="89"/>
        <v>0</v>
      </c>
      <c r="GE51" s="3">
        <f t="shared" si="89"/>
        <v>0</v>
      </c>
      <c r="GF51" s="3">
        <f t="shared" si="89"/>
        <v>0</v>
      </c>
      <c r="GG51" s="3">
        <f t="shared" si="89"/>
        <v>0</v>
      </c>
      <c r="GH51" s="3">
        <f t="shared" si="89"/>
        <v>0</v>
      </c>
      <c r="GI51" s="3">
        <f t="shared" si="89"/>
        <v>0</v>
      </c>
      <c r="GJ51" s="3">
        <f t="shared" si="89"/>
        <v>0</v>
      </c>
      <c r="GK51" s="3">
        <f t="shared" si="89"/>
        <v>0</v>
      </c>
      <c r="GL51" s="3">
        <f t="shared" si="89"/>
        <v>0</v>
      </c>
      <c r="GM51" s="3">
        <f t="shared" si="89"/>
        <v>0</v>
      </c>
      <c r="GN51" s="3">
        <f t="shared" si="89"/>
        <v>0</v>
      </c>
      <c r="GO51" s="3">
        <f t="shared" si="89"/>
        <v>0</v>
      </c>
      <c r="GP51" s="3">
        <f t="shared" si="89"/>
        <v>0</v>
      </c>
      <c r="GQ51" s="3">
        <f t="shared" si="89"/>
        <v>0</v>
      </c>
      <c r="GR51" s="3">
        <f t="shared" si="89"/>
        <v>0</v>
      </c>
      <c r="GS51" s="3">
        <f t="shared" si="89"/>
        <v>0</v>
      </c>
      <c r="GT51" s="3">
        <f t="shared" si="89"/>
        <v>0</v>
      </c>
      <c r="GU51" s="3">
        <f t="shared" si="82"/>
        <v>0</v>
      </c>
      <c r="GV51" s="3">
        <f t="shared" ref="GV51:JG52" si="92">IF(AND(GV$9&gt;=$H51,GV$9&lt;=$I51),$E51,0)</f>
        <v>0</v>
      </c>
      <c r="GW51" s="3">
        <f t="shared" si="92"/>
        <v>0</v>
      </c>
      <c r="GX51" s="3">
        <f t="shared" si="92"/>
        <v>0</v>
      </c>
      <c r="GY51" s="3">
        <f t="shared" si="92"/>
        <v>0</v>
      </c>
      <c r="GZ51" s="3">
        <f t="shared" si="92"/>
        <v>0</v>
      </c>
      <c r="HA51" s="3">
        <f t="shared" si="92"/>
        <v>0</v>
      </c>
      <c r="HB51" s="3">
        <f t="shared" si="92"/>
        <v>0</v>
      </c>
      <c r="HC51" s="3">
        <f t="shared" si="92"/>
        <v>0</v>
      </c>
      <c r="HD51" s="3">
        <f t="shared" si="92"/>
        <v>0</v>
      </c>
      <c r="HE51" s="3">
        <f t="shared" si="92"/>
        <v>0</v>
      </c>
      <c r="HF51" s="3">
        <f t="shared" si="92"/>
        <v>0</v>
      </c>
      <c r="HG51" s="3">
        <f t="shared" si="92"/>
        <v>0</v>
      </c>
      <c r="HH51" s="3">
        <f t="shared" si="92"/>
        <v>0</v>
      </c>
      <c r="HI51" s="3">
        <f t="shared" si="92"/>
        <v>0</v>
      </c>
      <c r="HJ51" s="3">
        <f t="shared" si="92"/>
        <v>0</v>
      </c>
      <c r="HK51" s="3">
        <f t="shared" si="92"/>
        <v>0</v>
      </c>
      <c r="HL51" s="3">
        <f t="shared" si="92"/>
        <v>0</v>
      </c>
      <c r="HM51" s="3">
        <f t="shared" si="92"/>
        <v>0</v>
      </c>
      <c r="HN51" s="3">
        <f t="shared" si="92"/>
        <v>0</v>
      </c>
      <c r="HO51" s="3">
        <f t="shared" si="92"/>
        <v>0</v>
      </c>
      <c r="HP51" s="3">
        <f t="shared" si="92"/>
        <v>0</v>
      </c>
      <c r="HQ51" s="3">
        <f t="shared" si="92"/>
        <v>0</v>
      </c>
      <c r="HR51" s="3">
        <f t="shared" si="92"/>
        <v>0</v>
      </c>
      <c r="HS51" s="3">
        <f t="shared" si="92"/>
        <v>0</v>
      </c>
      <c r="HT51" s="3">
        <f t="shared" si="92"/>
        <v>0</v>
      </c>
      <c r="HU51" s="3">
        <f t="shared" si="92"/>
        <v>0</v>
      </c>
      <c r="HV51" s="3">
        <f t="shared" si="92"/>
        <v>0</v>
      </c>
      <c r="HW51" s="3">
        <f t="shared" si="92"/>
        <v>0</v>
      </c>
      <c r="HX51" s="3">
        <f t="shared" si="92"/>
        <v>0</v>
      </c>
      <c r="HY51" s="3">
        <f t="shared" si="92"/>
        <v>0</v>
      </c>
      <c r="HZ51" s="3">
        <f t="shared" si="92"/>
        <v>0</v>
      </c>
      <c r="IA51" s="3">
        <f t="shared" si="92"/>
        <v>0</v>
      </c>
      <c r="IB51" s="3">
        <f t="shared" si="92"/>
        <v>0</v>
      </c>
      <c r="IC51" s="3">
        <f t="shared" si="92"/>
        <v>0</v>
      </c>
      <c r="ID51" s="3">
        <f t="shared" si="92"/>
        <v>0</v>
      </c>
      <c r="IE51" s="3">
        <f t="shared" si="92"/>
        <v>0</v>
      </c>
      <c r="IF51" s="3">
        <f t="shared" si="92"/>
        <v>0</v>
      </c>
      <c r="IG51" s="3">
        <f t="shared" si="92"/>
        <v>0</v>
      </c>
      <c r="IH51" s="3">
        <f t="shared" si="92"/>
        <v>0</v>
      </c>
      <c r="II51" s="3">
        <f t="shared" si="92"/>
        <v>0</v>
      </c>
      <c r="IJ51" s="3">
        <f t="shared" si="92"/>
        <v>0</v>
      </c>
      <c r="IK51" s="3">
        <f t="shared" si="92"/>
        <v>0</v>
      </c>
      <c r="IL51" s="3">
        <f t="shared" si="92"/>
        <v>0</v>
      </c>
      <c r="IM51" s="3">
        <f t="shared" si="92"/>
        <v>0</v>
      </c>
      <c r="IN51" s="3">
        <f t="shared" si="92"/>
        <v>0</v>
      </c>
      <c r="IO51" s="3">
        <f t="shared" si="92"/>
        <v>0</v>
      </c>
      <c r="IP51" s="3">
        <f t="shared" si="92"/>
        <v>0</v>
      </c>
      <c r="IQ51" s="3">
        <f t="shared" si="92"/>
        <v>10</v>
      </c>
      <c r="IR51" s="3">
        <f t="shared" si="92"/>
        <v>10</v>
      </c>
      <c r="IS51" s="3">
        <f t="shared" si="92"/>
        <v>10</v>
      </c>
      <c r="IT51" s="3">
        <f t="shared" si="92"/>
        <v>10</v>
      </c>
      <c r="IU51" s="3">
        <f t="shared" si="92"/>
        <v>10</v>
      </c>
      <c r="IV51" s="3">
        <f t="shared" si="92"/>
        <v>10</v>
      </c>
      <c r="IW51" s="3">
        <f t="shared" si="92"/>
        <v>10</v>
      </c>
      <c r="IX51" s="3">
        <f t="shared" si="92"/>
        <v>10</v>
      </c>
      <c r="IY51" s="3">
        <f t="shared" si="92"/>
        <v>10</v>
      </c>
      <c r="IZ51" s="3">
        <f t="shared" si="92"/>
        <v>10</v>
      </c>
      <c r="JA51" s="3">
        <f t="shared" si="92"/>
        <v>10</v>
      </c>
      <c r="JB51" s="3">
        <f t="shared" si="92"/>
        <v>10</v>
      </c>
      <c r="JC51" s="3">
        <f t="shared" si="92"/>
        <v>10</v>
      </c>
      <c r="JD51" s="3">
        <f t="shared" si="92"/>
        <v>10</v>
      </c>
      <c r="JE51" s="3">
        <f t="shared" si="92"/>
        <v>10</v>
      </c>
      <c r="JF51" s="3">
        <f t="shared" si="92"/>
        <v>10</v>
      </c>
      <c r="JG51" s="3">
        <f t="shared" si="92"/>
        <v>10</v>
      </c>
      <c r="JH51" s="3">
        <f t="shared" si="90"/>
        <v>10</v>
      </c>
      <c r="JI51" s="3">
        <f t="shared" si="90"/>
        <v>10</v>
      </c>
      <c r="JJ51" s="3">
        <f t="shared" si="90"/>
        <v>10</v>
      </c>
      <c r="JK51" s="3">
        <f t="shared" si="90"/>
        <v>10</v>
      </c>
      <c r="JL51" s="3">
        <f t="shared" si="90"/>
        <v>10</v>
      </c>
      <c r="JM51" s="3">
        <f t="shared" si="90"/>
        <v>10</v>
      </c>
      <c r="JN51" s="3">
        <f t="shared" si="90"/>
        <v>10</v>
      </c>
      <c r="JO51" s="3">
        <f t="shared" si="90"/>
        <v>10</v>
      </c>
      <c r="JP51" s="3">
        <f t="shared" si="90"/>
        <v>10</v>
      </c>
      <c r="JQ51" s="3">
        <f t="shared" si="90"/>
        <v>10</v>
      </c>
      <c r="JR51" s="3">
        <f t="shared" si="90"/>
        <v>10</v>
      </c>
      <c r="JS51" s="3">
        <f t="shared" si="90"/>
        <v>10</v>
      </c>
      <c r="JT51" s="3">
        <f t="shared" si="90"/>
        <v>10</v>
      </c>
      <c r="JU51" s="3">
        <f t="shared" si="90"/>
        <v>10</v>
      </c>
      <c r="JV51" s="3">
        <f t="shared" si="90"/>
        <v>10</v>
      </c>
      <c r="JW51" s="3">
        <f t="shared" si="90"/>
        <v>10</v>
      </c>
      <c r="JX51" s="3">
        <f t="shared" si="90"/>
        <v>10</v>
      </c>
      <c r="JY51" s="3">
        <f t="shared" si="90"/>
        <v>10</v>
      </c>
      <c r="JZ51" s="3">
        <f t="shared" si="90"/>
        <v>10</v>
      </c>
      <c r="KA51" s="3">
        <f t="shared" si="90"/>
        <v>10</v>
      </c>
      <c r="KB51" s="3">
        <f t="shared" si="90"/>
        <v>10</v>
      </c>
      <c r="KC51" s="3">
        <f t="shared" si="90"/>
        <v>10</v>
      </c>
      <c r="KD51" s="3">
        <f t="shared" si="90"/>
        <v>10</v>
      </c>
      <c r="KE51" s="3">
        <f t="shared" si="90"/>
        <v>10</v>
      </c>
      <c r="KF51" s="3">
        <f t="shared" si="90"/>
        <v>10</v>
      </c>
      <c r="KG51" s="3">
        <f t="shared" si="90"/>
        <v>10</v>
      </c>
      <c r="KH51" s="3">
        <f t="shared" si="90"/>
        <v>10</v>
      </c>
      <c r="KI51" s="3">
        <f t="shared" si="90"/>
        <v>10</v>
      </c>
      <c r="KJ51" s="3">
        <f t="shared" si="90"/>
        <v>10</v>
      </c>
      <c r="KK51" s="3">
        <f t="shared" si="90"/>
        <v>10</v>
      </c>
      <c r="KL51" s="3">
        <f t="shared" si="90"/>
        <v>10</v>
      </c>
      <c r="KM51" s="3">
        <f t="shared" si="90"/>
        <v>10</v>
      </c>
      <c r="KN51" s="3">
        <f t="shared" si="90"/>
        <v>10</v>
      </c>
      <c r="KO51" s="3">
        <f t="shared" si="90"/>
        <v>10</v>
      </c>
      <c r="KP51" s="3">
        <f t="shared" si="90"/>
        <v>10</v>
      </c>
      <c r="KQ51" s="3">
        <f t="shared" si="90"/>
        <v>10</v>
      </c>
      <c r="KR51" s="3">
        <f t="shared" si="90"/>
        <v>10</v>
      </c>
      <c r="KS51" s="3">
        <f t="shared" si="90"/>
        <v>10</v>
      </c>
      <c r="KT51" s="3">
        <f t="shared" si="90"/>
        <v>10</v>
      </c>
      <c r="KU51" s="3">
        <f t="shared" si="90"/>
        <v>10</v>
      </c>
      <c r="KV51" s="3">
        <f t="shared" si="90"/>
        <v>10</v>
      </c>
      <c r="KW51" s="3">
        <f t="shared" si="90"/>
        <v>10</v>
      </c>
      <c r="KX51" s="3">
        <f t="shared" si="90"/>
        <v>10</v>
      </c>
      <c r="KY51" s="3">
        <f t="shared" si="90"/>
        <v>10</v>
      </c>
      <c r="KZ51" s="3">
        <f t="shared" si="90"/>
        <v>0</v>
      </c>
      <c r="LA51" s="3">
        <f t="shared" si="90"/>
        <v>0</v>
      </c>
      <c r="LB51" s="3">
        <f t="shared" si="90"/>
        <v>0</v>
      </c>
      <c r="LC51" s="3">
        <f t="shared" si="90"/>
        <v>0</v>
      </c>
      <c r="LD51" s="3">
        <f t="shared" si="90"/>
        <v>0</v>
      </c>
      <c r="LE51" s="3">
        <f t="shared" si="90"/>
        <v>0</v>
      </c>
      <c r="LF51" s="3">
        <f t="shared" si="90"/>
        <v>0</v>
      </c>
      <c r="LG51" s="3">
        <f t="shared" si="90"/>
        <v>0</v>
      </c>
      <c r="LH51" s="3">
        <f t="shared" si="90"/>
        <v>0</v>
      </c>
      <c r="LI51" s="3">
        <f t="shared" si="90"/>
        <v>0</v>
      </c>
      <c r="LJ51" s="3">
        <f t="shared" si="90"/>
        <v>0</v>
      </c>
      <c r="LK51" s="3">
        <f t="shared" si="90"/>
        <v>0</v>
      </c>
      <c r="LL51" s="3">
        <f t="shared" si="90"/>
        <v>0</v>
      </c>
      <c r="LM51" s="3">
        <f t="shared" si="90"/>
        <v>0</v>
      </c>
      <c r="LN51" s="3">
        <f t="shared" si="90"/>
        <v>0</v>
      </c>
      <c r="LO51" s="3">
        <f t="shared" si="90"/>
        <v>0</v>
      </c>
      <c r="LP51" s="3">
        <f t="shared" si="90"/>
        <v>0</v>
      </c>
      <c r="LQ51" s="3">
        <f t="shared" si="90"/>
        <v>0</v>
      </c>
      <c r="LR51" s="3">
        <f t="shared" si="90"/>
        <v>0</v>
      </c>
      <c r="LS51" s="3">
        <f t="shared" si="84"/>
        <v>0</v>
      </c>
      <c r="LT51" s="3">
        <f t="shared" si="85"/>
        <v>0</v>
      </c>
      <c r="LU51" s="3">
        <f t="shared" si="85"/>
        <v>0</v>
      </c>
      <c r="LV51" s="3">
        <f t="shared" si="85"/>
        <v>0</v>
      </c>
      <c r="LW51" s="3">
        <f t="shared" si="85"/>
        <v>0</v>
      </c>
      <c r="LX51" s="3">
        <f t="shared" si="85"/>
        <v>0</v>
      </c>
      <c r="LY51" s="3">
        <f t="shared" si="85"/>
        <v>0</v>
      </c>
      <c r="LZ51" s="3">
        <f t="shared" si="85"/>
        <v>0</v>
      </c>
      <c r="MA51" s="3">
        <f t="shared" si="85"/>
        <v>0</v>
      </c>
      <c r="MB51" s="3">
        <f t="shared" si="85"/>
        <v>0</v>
      </c>
      <c r="MC51" s="3">
        <f t="shared" si="85"/>
        <v>0</v>
      </c>
      <c r="MD51" s="3">
        <f t="shared" si="85"/>
        <v>0</v>
      </c>
      <c r="ME51" s="3">
        <f t="shared" si="85"/>
        <v>0</v>
      </c>
      <c r="MF51" s="3">
        <f t="shared" si="85"/>
        <v>0</v>
      </c>
      <c r="MG51" s="3">
        <f t="shared" si="85"/>
        <v>0</v>
      </c>
      <c r="MH51" s="3">
        <f t="shared" si="85"/>
        <v>0</v>
      </c>
      <c r="MI51" s="3">
        <f t="shared" si="85"/>
        <v>0</v>
      </c>
      <c r="MJ51" s="3">
        <f t="shared" si="85"/>
        <v>0</v>
      </c>
      <c r="MK51" s="3">
        <f t="shared" si="85"/>
        <v>0</v>
      </c>
      <c r="ML51" s="3">
        <f t="shared" si="85"/>
        <v>0</v>
      </c>
      <c r="MM51" s="3">
        <f t="shared" si="85"/>
        <v>0</v>
      </c>
      <c r="MN51" s="3">
        <f t="shared" si="85"/>
        <v>0</v>
      </c>
      <c r="MO51" s="3">
        <f t="shared" si="85"/>
        <v>0</v>
      </c>
      <c r="MP51" s="3">
        <f t="shared" si="85"/>
        <v>0</v>
      </c>
      <c r="MQ51" s="3">
        <f t="shared" si="85"/>
        <v>0</v>
      </c>
      <c r="MR51" s="3">
        <f t="shared" si="85"/>
        <v>0</v>
      </c>
      <c r="MS51" s="3">
        <f t="shared" si="85"/>
        <v>0</v>
      </c>
      <c r="MT51" s="3">
        <f t="shared" si="85"/>
        <v>0</v>
      </c>
      <c r="MU51" s="3">
        <f t="shared" si="85"/>
        <v>0</v>
      </c>
      <c r="MV51" s="3">
        <f t="shared" si="85"/>
        <v>0</v>
      </c>
      <c r="MW51" s="3">
        <f t="shared" si="85"/>
        <v>0</v>
      </c>
      <c r="MX51" s="3">
        <f t="shared" si="85"/>
        <v>0</v>
      </c>
      <c r="MY51" s="3">
        <f t="shared" si="85"/>
        <v>0</v>
      </c>
      <c r="MZ51" s="3">
        <f t="shared" si="85"/>
        <v>0</v>
      </c>
      <c r="NA51" s="3">
        <f t="shared" si="85"/>
        <v>0</v>
      </c>
      <c r="NB51" s="3">
        <f t="shared" si="85"/>
        <v>0</v>
      </c>
      <c r="NC51" s="3">
        <f t="shared" si="85"/>
        <v>0</v>
      </c>
      <c r="ND51" s="3">
        <f t="shared" si="85"/>
        <v>0</v>
      </c>
      <c r="NE51" s="3">
        <f t="shared" si="85"/>
        <v>0</v>
      </c>
      <c r="NF51" s="3">
        <f t="shared" si="85"/>
        <v>0</v>
      </c>
      <c r="NG51" s="3">
        <f t="shared" si="85"/>
        <v>0</v>
      </c>
    </row>
    <row r="52" spans="3:371" x14ac:dyDescent="0.2">
      <c r="C52" t="str">
        <f>I139</f>
        <v>Vergunningsruimte wind</v>
      </c>
      <c r="D52" t="str">
        <f>Input!$Y26</f>
        <v>Ja</v>
      </c>
      <c r="E52" cm="1">
        <f t="array" ref="E52">SUM((($C$46=$H$124:$H$189)*(C52=$I$124:$I$189)*(D52=$J$124:$J$189)*($K$124:$K$189)))</f>
        <v>10</v>
      </c>
      <c r="F52">
        <v>1</v>
      </c>
      <c r="G52">
        <f t="shared" si="79"/>
        <v>0.16666666666666666</v>
      </c>
      <c r="H52">
        <f>I51</f>
        <v>300</v>
      </c>
      <c r="I52">
        <f>360*SUM($G$47:G52)</f>
        <v>359.99999999999994</v>
      </c>
      <c r="J52">
        <f>Input!E73</f>
        <v>0</v>
      </c>
      <c r="K52" s="3">
        <f t="shared" si="87"/>
        <v>0</v>
      </c>
      <c r="L52" s="3">
        <f t="shared" si="88"/>
        <v>0</v>
      </c>
      <c r="M52" s="3">
        <f t="shared" si="88"/>
        <v>0</v>
      </c>
      <c r="N52" s="3">
        <f t="shared" si="88"/>
        <v>0</v>
      </c>
      <c r="O52" s="3">
        <f t="shared" si="88"/>
        <v>0</v>
      </c>
      <c r="P52" s="3">
        <f t="shared" si="88"/>
        <v>0</v>
      </c>
      <c r="Q52" s="3">
        <f t="shared" si="88"/>
        <v>0</v>
      </c>
      <c r="R52" s="3">
        <f t="shared" si="88"/>
        <v>0</v>
      </c>
      <c r="S52" s="3">
        <f t="shared" si="88"/>
        <v>0</v>
      </c>
      <c r="T52" s="3">
        <f t="shared" si="88"/>
        <v>0</v>
      </c>
      <c r="U52" s="3">
        <f t="shared" si="88"/>
        <v>0</v>
      </c>
      <c r="V52" s="3">
        <f t="shared" si="88"/>
        <v>0</v>
      </c>
      <c r="W52" s="3">
        <f t="shared" si="88"/>
        <v>0</v>
      </c>
      <c r="X52" s="3">
        <f t="shared" si="88"/>
        <v>0</v>
      </c>
      <c r="Y52" s="3">
        <f t="shared" si="88"/>
        <v>0</v>
      </c>
      <c r="Z52" s="3">
        <f t="shared" si="88"/>
        <v>0</v>
      </c>
      <c r="AA52" s="3">
        <f t="shared" si="88"/>
        <v>0</v>
      </c>
      <c r="AB52" s="3">
        <f t="shared" si="88"/>
        <v>0</v>
      </c>
      <c r="AC52" s="3">
        <f t="shared" si="88"/>
        <v>0</v>
      </c>
      <c r="AD52" s="3">
        <f t="shared" si="88"/>
        <v>0</v>
      </c>
      <c r="AE52" s="3">
        <f t="shared" si="88"/>
        <v>0</v>
      </c>
      <c r="AF52" s="3">
        <f t="shared" si="88"/>
        <v>0</v>
      </c>
      <c r="AG52" s="3">
        <f t="shared" si="88"/>
        <v>0</v>
      </c>
      <c r="AH52" s="3">
        <f t="shared" si="88"/>
        <v>0</v>
      </c>
      <c r="AI52" s="3">
        <f t="shared" si="88"/>
        <v>0</v>
      </c>
      <c r="AJ52" s="3">
        <f t="shared" si="88"/>
        <v>0</v>
      </c>
      <c r="AK52" s="3">
        <f t="shared" si="88"/>
        <v>0</v>
      </c>
      <c r="AL52" s="3">
        <f t="shared" si="88"/>
        <v>0</v>
      </c>
      <c r="AM52" s="3">
        <f t="shared" si="88"/>
        <v>0</v>
      </c>
      <c r="AN52" s="3">
        <f t="shared" si="88"/>
        <v>0</v>
      </c>
      <c r="AO52" s="3">
        <f t="shared" si="88"/>
        <v>0</v>
      </c>
      <c r="AP52" s="3">
        <f t="shared" si="88"/>
        <v>0</v>
      </c>
      <c r="AQ52" s="3">
        <f t="shared" si="88"/>
        <v>0</v>
      </c>
      <c r="AR52" s="3">
        <f t="shared" si="88"/>
        <v>0</v>
      </c>
      <c r="AS52" s="3">
        <f t="shared" si="88"/>
        <v>0</v>
      </c>
      <c r="AT52" s="3">
        <f t="shared" si="88"/>
        <v>0</v>
      </c>
      <c r="AU52" s="3">
        <f t="shared" si="88"/>
        <v>0</v>
      </c>
      <c r="AV52" s="3">
        <f t="shared" si="88"/>
        <v>0</v>
      </c>
      <c r="AW52" s="3">
        <f t="shared" si="88"/>
        <v>0</v>
      </c>
      <c r="AX52" s="3">
        <f t="shared" si="88"/>
        <v>0</v>
      </c>
      <c r="AY52" s="3">
        <f t="shared" si="88"/>
        <v>0</v>
      </c>
      <c r="AZ52" s="3">
        <f t="shared" si="88"/>
        <v>0</v>
      </c>
      <c r="BA52" s="3">
        <f t="shared" si="88"/>
        <v>0</v>
      </c>
      <c r="BB52" s="3">
        <f t="shared" si="88"/>
        <v>0</v>
      </c>
      <c r="BC52" s="3">
        <f t="shared" si="88"/>
        <v>0</v>
      </c>
      <c r="BD52" s="3">
        <f t="shared" si="88"/>
        <v>0</v>
      </c>
      <c r="BE52" s="3">
        <f t="shared" si="88"/>
        <v>0</v>
      </c>
      <c r="BF52" s="3">
        <f t="shared" si="88"/>
        <v>0</v>
      </c>
      <c r="BG52" s="3">
        <f t="shared" si="88"/>
        <v>0</v>
      </c>
      <c r="BH52" s="3">
        <f t="shared" si="88"/>
        <v>0</v>
      </c>
      <c r="BI52" s="3">
        <f t="shared" si="88"/>
        <v>0</v>
      </c>
      <c r="BJ52" s="3">
        <f t="shared" si="88"/>
        <v>0</v>
      </c>
      <c r="BK52" s="3">
        <f t="shared" si="88"/>
        <v>0</v>
      </c>
      <c r="BL52" s="3">
        <f t="shared" si="88"/>
        <v>0</v>
      </c>
      <c r="BM52" s="3">
        <f t="shared" si="88"/>
        <v>0</v>
      </c>
      <c r="BN52" s="3">
        <f t="shared" si="88"/>
        <v>0</v>
      </c>
      <c r="BO52" s="3">
        <f t="shared" si="88"/>
        <v>0</v>
      </c>
      <c r="BP52" s="3">
        <f t="shared" si="88"/>
        <v>0</v>
      </c>
      <c r="BQ52" s="3">
        <f t="shared" si="88"/>
        <v>0</v>
      </c>
      <c r="BR52" s="3">
        <f t="shared" si="88"/>
        <v>0</v>
      </c>
      <c r="BS52" s="3">
        <f t="shared" si="88"/>
        <v>0</v>
      </c>
      <c r="BT52" s="3">
        <f t="shared" si="88"/>
        <v>0</v>
      </c>
      <c r="BU52" s="3">
        <f t="shared" si="88"/>
        <v>0</v>
      </c>
      <c r="BV52" s="3">
        <f t="shared" si="88"/>
        <v>0</v>
      </c>
      <c r="BW52" s="3">
        <f t="shared" ref="BW52:EH52" si="93">IF(AND(BW$9&gt;=$H52,BW$9&lt;=$I52),$E52,0)</f>
        <v>0</v>
      </c>
      <c r="BX52" s="3">
        <f t="shared" si="93"/>
        <v>0</v>
      </c>
      <c r="BY52" s="3">
        <f t="shared" si="93"/>
        <v>0</v>
      </c>
      <c r="BZ52" s="3">
        <f t="shared" si="93"/>
        <v>0</v>
      </c>
      <c r="CA52" s="3">
        <f t="shared" si="93"/>
        <v>0</v>
      </c>
      <c r="CB52" s="3">
        <f t="shared" si="93"/>
        <v>0</v>
      </c>
      <c r="CC52" s="3">
        <f t="shared" si="93"/>
        <v>0</v>
      </c>
      <c r="CD52" s="3">
        <f t="shared" si="93"/>
        <v>0</v>
      </c>
      <c r="CE52" s="3">
        <f t="shared" si="93"/>
        <v>0</v>
      </c>
      <c r="CF52" s="3">
        <f t="shared" si="93"/>
        <v>0</v>
      </c>
      <c r="CG52" s="3">
        <f t="shared" si="93"/>
        <v>0</v>
      </c>
      <c r="CH52" s="3">
        <f t="shared" si="93"/>
        <v>0</v>
      </c>
      <c r="CI52" s="3">
        <f t="shared" si="93"/>
        <v>0</v>
      </c>
      <c r="CJ52" s="3">
        <f t="shared" si="93"/>
        <v>0</v>
      </c>
      <c r="CK52" s="3">
        <f t="shared" si="93"/>
        <v>0</v>
      </c>
      <c r="CL52" s="3">
        <f t="shared" si="93"/>
        <v>0</v>
      </c>
      <c r="CM52" s="3">
        <f t="shared" si="93"/>
        <v>0</v>
      </c>
      <c r="CN52" s="3">
        <f t="shared" si="93"/>
        <v>0</v>
      </c>
      <c r="CO52" s="3">
        <f t="shared" si="93"/>
        <v>0</v>
      </c>
      <c r="CP52" s="3">
        <f t="shared" si="93"/>
        <v>0</v>
      </c>
      <c r="CQ52" s="3">
        <f t="shared" si="93"/>
        <v>0</v>
      </c>
      <c r="CR52" s="3">
        <f t="shared" si="93"/>
        <v>0</v>
      </c>
      <c r="CS52" s="3">
        <f t="shared" si="93"/>
        <v>0</v>
      </c>
      <c r="CT52" s="3">
        <f t="shared" si="93"/>
        <v>0</v>
      </c>
      <c r="CU52" s="3">
        <f t="shared" si="93"/>
        <v>0</v>
      </c>
      <c r="CV52" s="3">
        <f t="shared" si="93"/>
        <v>0</v>
      </c>
      <c r="CW52" s="3">
        <f t="shared" si="93"/>
        <v>0</v>
      </c>
      <c r="CX52" s="3">
        <f t="shared" si="93"/>
        <v>0</v>
      </c>
      <c r="CY52" s="3">
        <f t="shared" si="93"/>
        <v>0</v>
      </c>
      <c r="CZ52" s="3">
        <f t="shared" si="93"/>
        <v>0</v>
      </c>
      <c r="DA52" s="3">
        <f t="shared" si="93"/>
        <v>0</v>
      </c>
      <c r="DB52" s="3">
        <f t="shared" si="93"/>
        <v>0</v>
      </c>
      <c r="DC52" s="3">
        <f t="shared" si="93"/>
        <v>0</v>
      </c>
      <c r="DD52" s="3">
        <f t="shared" si="93"/>
        <v>0</v>
      </c>
      <c r="DE52" s="3">
        <f t="shared" si="93"/>
        <v>0</v>
      </c>
      <c r="DF52" s="3">
        <f t="shared" si="93"/>
        <v>0</v>
      </c>
      <c r="DG52" s="3">
        <f t="shared" si="93"/>
        <v>0</v>
      </c>
      <c r="DH52" s="3">
        <f t="shared" si="93"/>
        <v>0</v>
      </c>
      <c r="DI52" s="3">
        <f t="shared" si="93"/>
        <v>0</v>
      </c>
      <c r="DJ52" s="3">
        <f t="shared" si="93"/>
        <v>0</v>
      </c>
      <c r="DK52" s="3">
        <f t="shared" si="93"/>
        <v>0</v>
      </c>
      <c r="DL52" s="3">
        <f t="shared" si="93"/>
        <v>0</v>
      </c>
      <c r="DM52" s="3">
        <f t="shared" si="93"/>
        <v>0</v>
      </c>
      <c r="DN52" s="3">
        <f t="shared" si="93"/>
        <v>0</v>
      </c>
      <c r="DO52" s="3">
        <f t="shared" si="93"/>
        <v>0</v>
      </c>
      <c r="DP52" s="3">
        <f t="shared" si="93"/>
        <v>0</v>
      </c>
      <c r="DQ52" s="3">
        <f t="shared" si="93"/>
        <v>0</v>
      </c>
      <c r="DR52" s="3">
        <f t="shared" si="93"/>
        <v>0</v>
      </c>
      <c r="DS52" s="3">
        <f t="shared" si="93"/>
        <v>0</v>
      </c>
      <c r="DT52" s="3">
        <f t="shared" si="93"/>
        <v>0</v>
      </c>
      <c r="DU52" s="3">
        <f t="shared" si="93"/>
        <v>0</v>
      </c>
      <c r="DV52" s="3">
        <f t="shared" si="93"/>
        <v>0</v>
      </c>
      <c r="DW52" s="3">
        <f t="shared" si="93"/>
        <v>0</v>
      </c>
      <c r="DX52" s="3">
        <f t="shared" si="93"/>
        <v>0</v>
      </c>
      <c r="DY52" s="3">
        <f t="shared" si="93"/>
        <v>0</v>
      </c>
      <c r="DZ52" s="3">
        <f t="shared" si="93"/>
        <v>0</v>
      </c>
      <c r="EA52" s="3">
        <f t="shared" si="93"/>
        <v>0</v>
      </c>
      <c r="EB52" s="3">
        <f t="shared" si="93"/>
        <v>0</v>
      </c>
      <c r="EC52" s="3">
        <f t="shared" si="93"/>
        <v>0</v>
      </c>
      <c r="ED52" s="3">
        <f t="shared" si="93"/>
        <v>0</v>
      </c>
      <c r="EE52" s="3">
        <f t="shared" si="93"/>
        <v>0</v>
      </c>
      <c r="EF52" s="3">
        <f t="shared" si="93"/>
        <v>0</v>
      </c>
      <c r="EG52" s="3">
        <f t="shared" si="93"/>
        <v>0</v>
      </c>
      <c r="EH52" s="3">
        <f t="shared" si="93"/>
        <v>0</v>
      </c>
      <c r="EI52" s="3">
        <f t="shared" si="91"/>
        <v>0</v>
      </c>
      <c r="EJ52" s="3">
        <f t="shared" si="89"/>
        <v>0</v>
      </c>
      <c r="EK52" s="3">
        <f t="shared" si="89"/>
        <v>0</v>
      </c>
      <c r="EL52" s="3">
        <f t="shared" si="89"/>
        <v>0</v>
      </c>
      <c r="EM52" s="3">
        <f t="shared" si="89"/>
        <v>0</v>
      </c>
      <c r="EN52" s="3">
        <f t="shared" si="89"/>
        <v>0</v>
      </c>
      <c r="EO52" s="3">
        <f t="shared" si="89"/>
        <v>0</v>
      </c>
      <c r="EP52" s="3">
        <f t="shared" si="89"/>
        <v>0</v>
      </c>
      <c r="EQ52" s="3">
        <f t="shared" si="89"/>
        <v>0</v>
      </c>
      <c r="ER52" s="3">
        <f t="shared" si="89"/>
        <v>0</v>
      </c>
      <c r="ES52" s="3">
        <f t="shared" si="89"/>
        <v>0</v>
      </c>
      <c r="ET52" s="3">
        <f t="shared" si="89"/>
        <v>0</v>
      </c>
      <c r="EU52" s="3">
        <f t="shared" si="89"/>
        <v>0</v>
      </c>
      <c r="EV52" s="3">
        <f t="shared" si="89"/>
        <v>0</v>
      </c>
      <c r="EW52" s="3">
        <f t="shared" si="89"/>
        <v>0</v>
      </c>
      <c r="EX52" s="3">
        <f t="shared" si="89"/>
        <v>0</v>
      </c>
      <c r="EY52" s="3">
        <f t="shared" si="89"/>
        <v>0</v>
      </c>
      <c r="EZ52" s="3">
        <f t="shared" si="89"/>
        <v>0</v>
      </c>
      <c r="FA52" s="3">
        <f t="shared" si="89"/>
        <v>0</v>
      </c>
      <c r="FB52" s="3">
        <f t="shared" si="89"/>
        <v>0</v>
      </c>
      <c r="FC52" s="3">
        <f t="shared" si="89"/>
        <v>0</v>
      </c>
      <c r="FD52" s="3">
        <f t="shared" si="89"/>
        <v>0</v>
      </c>
      <c r="FE52" s="3">
        <f t="shared" si="89"/>
        <v>0</v>
      </c>
      <c r="FF52" s="3">
        <f t="shared" si="89"/>
        <v>0</v>
      </c>
      <c r="FG52" s="3">
        <f t="shared" si="89"/>
        <v>0</v>
      </c>
      <c r="FH52" s="3">
        <f t="shared" si="89"/>
        <v>0</v>
      </c>
      <c r="FI52" s="3">
        <f t="shared" si="89"/>
        <v>0</v>
      </c>
      <c r="FJ52" s="3">
        <f t="shared" si="89"/>
        <v>0</v>
      </c>
      <c r="FK52" s="3">
        <f t="shared" si="89"/>
        <v>0</v>
      </c>
      <c r="FL52" s="3">
        <f t="shared" si="89"/>
        <v>0</v>
      </c>
      <c r="FM52" s="3">
        <f t="shared" si="89"/>
        <v>0</v>
      </c>
      <c r="FN52" s="3">
        <f t="shared" si="89"/>
        <v>0</v>
      </c>
      <c r="FO52" s="3">
        <f t="shared" si="89"/>
        <v>0</v>
      </c>
      <c r="FP52" s="3">
        <f t="shared" si="89"/>
        <v>0</v>
      </c>
      <c r="FQ52" s="3">
        <f t="shared" si="89"/>
        <v>0</v>
      </c>
      <c r="FR52" s="3">
        <f t="shared" si="89"/>
        <v>0</v>
      </c>
      <c r="FS52" s="3">
        <f t="shared" si="89"/>
        <v>0</v>
      </c>
      <c r="FT52" s="3">
        <f t="shared" si="89"/>
        <v>0</v>
      </c>
      <c r="FU52" s="3">
        <f t="shared" si="89"/>
        <v>0</v>
      </c>
      <c r="FV52" s="3">
        <f t="shared" si="89"/>
        <v>0</v>
      </c>
      <c r="FW52" s="3">
        <f t="shared" si="89"/>
        <v>0</v>
      </c>
      <c r="FX52" s="3">
        <f t="shared" si="89"/>
        <v>0</v>
      </c>
      <c r="FY52" s="3">
        <f t="shared" si="89"/>
        <v>0</v>
      </c>
      <c r="FZ52" s="3">
        <f t="shared" si="89"/>
        <v>0</v>
      </c>
      <c r="GA52" s="3">
        <f t="shared" si="89"/>
        <v>0</v>
      </c>
      <c r="GB52" s="3">
        <f t="shared" si="89"/>
        <v>0</v>
      </c>
      <c r="GC52" s="3">
        <f t="shared" si="89"/>
        <v>0</v>
      </c>
      <c r="GD52" s="3">
        <f t="shared" si="89"/>
        <v>0</v>
      </c>
      <c r="GE52" s="3">
        <f t="shared" si="89"/>
        <v>0</v>
      </c>
      <c r="GF52" s="3">
        <f t="shared" si="89"/>
        <v>0</v>
      </c>
      <c r="GG52" s="3">
        <f t="shared" si="89"/>
        <v>0</v>
      </c>
      <c r="GH52" s="3">
        <f t="shared" si="89"/>
        <v>0</v>
      </c>
      <c r="GI52" s="3">
        <f t="shared" si="89"/>
        <v>0</v>
      </c>
      <c r="GJ52" s="3">
        <f t="shared" si="89"/>
        <v>0</v>
      </c>
      <c r="GK52" s="3">
        <f t="shared" si="89"/>
        <v>0</v>
      </c>
      <c r="GL52" s="3">
        <f t="shared" si="89"/>
        <v>0</v>
      </c>
      <c r="GM52" s="3">
        <f t="shared" si="89"/>
        <v>0</v>
      </c>
      <c r="GN52" s="3">
        <f t="shared" si="89"/>
        <v>0</v>
      </c>
      <c r="GO52" s="3">
        <f t="shared" si="89"/>
        <v>0</v>
      </c>
      <c r="GP52" s="3">
        <f t="shared" si="89"/>
        <v>0</v>
      </c>
      <c r="GQ52" s="3">
        <f t="shared" si="89"/>
        <v>0</v>
      </c>
      <c r="GR52" s="3">
        <f t="shared" si="89"/>
        <v>0</v>
      </c>
      <c r="GS52" s="3">
        <f t="shared" si="89"/>
        <v>0</v>
      </c>
      <c r="GT52" s="3">
        <f t="shared" si="89"/>
        <v>0</v>
      </c>
      <c r="GU52" s="3">
        <f t="shared" si="82"/>
        <v>0</v>
      </c>
      <c r="GV52" s="3">
        <f t="shared" si="92"/>
        <v>0</v>
      </c>
      <c r="GW52" s="3">
        <f t="shared" si="92"/>
        <v>0</v>
      </c>
      <c r="GX52" s="3">
        <f t="shared" si="92"/>
        <v>0</v>
      </c>
      <c r="GY52" s="3">
        <f t="shared" si="92"/>
        <v>0</v>
      </c>
      <c r="GZ52" s="3">
        <f t="shared" si="92"/>
        <v>0</v>
      </c>
      <c r="HA52" s="3">
        <f t="shared" si="92"/>
        <v>0</v>
      </c>
      <c r="HB52" s="3">
        <f t="shared" si="92"/>
        <v>0</v>
      </c>
      <c r="HC52" s="3">
        <f t="shared" si="92"/>
        <v>0</v>
      </c>
      <c r="HD52" s="3">
        <f t="shared" si="92"/>
        <v>0</v>
      </c>
      <c r="HE52" s="3">
        <f t="shared" si="92"/>
        <v>0</v>
      </c>
      <c r="HF52" s="3">
        <f t="shared" si="92"/>
        <v>0</v>
      </c>
      <c r="HG52" s="3">
        <f t="shared" si="92"/>
        <v>0</v>
      </c>
      <c r="HH52" s="3">
        <f t="shared" si="92"/>
        <v>0</v>
      </c>
      <c r="HI52" s="3">
        <f t="shared" si="92"/>
        <v>0</v>
      </c>
      <c r="HJ52" s="3">
        <f t="shared" si="92"/>
        <v>0</v>
      </c>
      <c r="HK52" s="3">
        <f t="shared" si="92"/>
        <v>0</v>
      </c>
      <c r="HL52" s="3">
        <f t="shared" si="92"/>
        <v>0</v>
      </c>
      <c r="HM52" s="3">
        <f t="shared" si="92"/>
        <v>0</v>
      </c>
      <c r="HN52" s="3">
        <f t="shared" si="92"/>
        <v>0</v>
      </c>
      <c r="HO52" s="3">
        <f t="shared" si="92"/>
        <v>0</v>
      </c>
      <c r="HP52" s="3">
        <f t="shared" si="92"/>
        <v>0</v>
      </c>
      <c r="HQ52" s="3">
        <f t="shared" si="92"/>
        <v>0</v>
      </c>
      <c r="HR52" s="3">
        <f t="shared" si="92"/>
        <v>0</v>
      </c>
      <c r="HS52" s="3">
        <f t="shared" si="92"/>
        <v>0</v>
      </c>
      <c r="HT52" s="3">
        <f t="shared" si="92"/>
        <v>0</v>
      </c>
      <c r="HU52" s="3">
        <f t="shared" si="92"/>
        <v>0</v>
      </c>
      <c r="HV52" s="3">
        <f t="shared" si="92"/>
        <v>0</v>
      </c>
      <c r="HW52" s="3">
        <f t="shared" si="92"/>
        <v>0</v>
      </c>
      <c r="HX52" s="3">
        <f t="shared" si="92"/>
        <v>0</v>
      </c>
      <c r="HY52" s="3">
        <f t="shared" si="92"/>
        <v>0</v>
      </c>
      <c r="HZ52" s="3">
        <f t="shared" si="92"/>
        <v>0</v>
      </c>
      <c r="IA52" s="3">
        <f t="shared" si="92"/>
        <v>0</v>
      </c>
      <c r="IB52" s="3">
        <f t="shared" si="92"/>
        <v>0</v>
      </c>
      <c r="IC52" s="3">
        <f t="shared" si="92"/>
        <v>0</v>
      </c>
      <c r="ID52" s="3">
        <f t="shared" si="92"/>
        <v>0</v>
      </c>
      <c r="IE52" s="3">
        <f t="shared" si="92"/>
        <v>0</v>
      </c>
      <c r="IF52" s="3">
        <f t="shared" si="92"/>
        <v>0</v>
      </c>
      <c r="IG52" s="3">
        <f t="shared" si="92"/>
        <v>0</v>
      </c>
      <c r="IH52" s="3">
        <f t="shared" si="92"/>
        <v>0</v>
      </c>
      <c r="II52" s="3">
        <f t="shared" si="92"/>
        <v>0</v>
      </c>
      <c r="IJ52" s="3">
        <f t="shared" si="92"/>
        <v>0</v>
      </c>
      <c r="IK52" s="3">
        <f t="shared" si="92"/>
        <v>0</v>
      </c>
      <c r="IL52" s="3">
        <f t="shared" si="92"/>
        <v>0</v>
      </c>
      <c r="IM52" s="3">
        <f t="shared" si="92"/>
        <v>0</v>
      </c>
      <c r="IN52" s="3">
        <f t="shared" si="92"/>
        <v>0</v>
      </c>
      <c r="IO52" s="3">
        <f t="shared" si="92"/>
        <v>0</v>
      </c>
      <c r="IP52" s="3">
        <f t="shared" si="92"/>
        <v>0</v>
      </c>
      <c r="IQ52" s="3">
        <f t="shared" si="92"/>
        <v>0</v>
      </c>
      <c r="IR52" s="3">
        <f t="shared" si="92"/>
        <v>0</v>
      </c>
      <c r="IS52" s="3">
        <f t="shared" si="92"/>
        <v>0</v>
      </c>
      <c r="IT52" s="3">
        <f t="shared" si="92"/>
        <v>0</v>
      </c>
      <c r="IU52" s="3">
        <f t="shared" si="92"/>
        <v>0</v>
      </c>
      <c r="IV52" s="3">
        <f t="shared" si="92"/>
        <v>0</v>
      </c>
      <c r="IW52" s="3">
        <f t="shared" si="92"/>
        <v>0</v>
      </c>
      <c r="IX52" s="3">
        <f t="shared" si="92"/>
        <v>0</v>
      </c>
      <c r="IY52" s="3">
        <f t="shared" si="92"/>
        <v>0</v>
      </c>
      <c r="IZ52" s="3">
        <f t="shared" si="92"/>
        <v>0</v>
      </c>
      <c r="JA52" s="3">
        <f t="shared" si="92"/>
        <v>0</v>
      </c>
      <c r="JB52" s="3">
        <f t="shared" si="92"/>
        <v>0</v>
      </c>
      <c r="JC52" s="3">
        <f t="shared" si="92"/>
        <v>0</v>
      </c>
      <c r="JD52" s="3">
        <f t="shared" si="92"/>
        <v>0</v>
      </c>
      <c r="JE52" s="3">
        <f t="shared" si="92"/>
        <v>0</v>
      </c>
      <c r="JF52" s="3">
        <f t="shared" si="92"/>
        <v>0</v>
      </c>
      <c r="JG52" s="3">
        <f t="shared" si="92"/>
        <v>0</v>
      </c>
      <c r="JH52" s="3">
        <f t="shared" si="90"/>
        <v>0</v>
      </c>
      <c r="JI52" s="3">
        <f t="shared" si="90"/>
        <v>0</v>
      </c>
      <c r="JJ52" s="3">
        <f t="shared" si="90"/>
        <v>0</v>
      </c>
      <c r="JK52" s="3">
        <f t="shared" si="90"/>
        <v>0</v>
      </c>
      <c r="JL52" s="3">
        <f t="shared" si="90"/>
        <v>0</v>
      </c>
      <c r="JM52" s="3">
        <f t="shared" si="90"/>
        <v>0</v>
      </c>
      <c r="JN52" s="3">
        <f t="shared" si="90"/>
        <v>0</v>
      </c>
      <c r="JO52" s="3">
        <f t="shared" si="90"/>
        <v>0</v>
      </c>
      <c r="JP52" s="3">
        <f t="shared" si="90"/>
        <v>0</v>
      </c>
      <c r="JQ52" s="3">
        <f t="shared" si="90"/>
        <v>0</v>
      </c>
      <c r="JR52" s="3">
        <f t="shared" si="90"/>
        <v>0</v>
      </c>
      <c r="JS52" s="3">
        <f t="shared" si="90"/>
        <v>0</v>
      </c>
      <c r="JT52" s="3">
        <f t="shared" si="90"/>
        <v>0</v>
      </c>
      <c r="JU52" s="3">
        <f t="shared" si="90"/>
        <v>0</v>
      </c>
      <c r="JV52" s="3">
        <f t="shared" si="90"/>
        <v>0</v>
      </c>
      <c r="JW52" s="3">
        <f t="shared" si="90"/>
        <v>0</v>
      </c>
      <c r="JX52" s="3">
        <f t="shared" si="90"/>
        <v>0</v>
      </c>
      <c r="JY52" s="3">
        <f t="shared" si="90"/>
        <v>0</v>
      </c>
      <c r="JZ52" s="3">
        <f t="shared" si="90"/>
        <v>0</v>
      </c>
      <c r="KA52" s="3">
        <f t="shared" si="90"/>
        <v>0</v>
      </c>
      <c r="KB52" s="3">
        <f t="shared" si="90"/>
        <v>0</v>
      </c>
      <c r="KC52" s="3">
        <f t="shared" si="90"/>
        <v>0</v>
      </c>
      <c r="KD52" s="3">
        <f t="shared" si="90"/>
        <v>0</v>
      </c>
      <c r="KE52" s="3">
        <f t="shared" si="90"/>
        <v>0</v>
      </c>
      <c r="KF52" s="3">
        <f t="shared" si="90"/>
        <v>0</v>
      </c>
      <c r="KG52" s="3">
        <f t="shared" si="90"/>
        <v>0</v>
      </c>
      <c r="KH52" s="3">
        <f t="shared" si="90"/>
        <v>0</v>
      </c>
      <c r="KI52" s="3">
        <f t="shared" si="90"/>
        <v>0</v>
      </c>
      <c r="KJ52" s="3">
        <f t="shared" si="90"/>
        <v>0</v>
      </c>
      <c r="KK52" s="3">
        <f t="shared" si="90"/>
        <v>0</v>
      </c>
      <c r="KL52" s="3">
        <f t="shared" si="90"/>
        <v>0</v>
      </c>
      <c r="KM52" s="3">
        <f t="shared" si="90"/>
        <v>0</v>
      </c>
      <c r="KN52" s="3">
        <f t="shared" si="90"/>
        <v>0</v>
      </c>
      <c r="KO52" s="3">
        <f t="shared" si="90"/>
        <v>0</v>
      </c>
      <c r="KP52" s="3">
        <f t="shared" si="90"/>
        <v>0</v>
      </c>
      <c r="KQ52" s="3">
        <f t="shared" si="90"/>
        <v>0</v>
      </c>
      <c r="KR52" s="3">
        <f t="shared" si="90"/>
        <v>0</v>
      </c>
      <c r="KS52" s="3">
        <f t="shared" si="90"/>
        <v>0</v>
      </c>
      <c r="KT52" s="3">
        <f t="shared" si="90"/>
        <v>0</v>
      </c>
      <c r="KU52" s="3">
        <f t="shared" si="90"/>
        <v>0</v>
      </c>
      <c r="KV52" s="3">
        <f t="shared" si="90"/>
        <v>0</v>
      </c>
      <c r="KW52" s="3">
        <f t="shared" si="90"/>
        <v>0</v>
      </c>
      <c r="KX52" s="3">
        <f t="shared" si="90"/>
        <v>0</v>
      </c>
      <c r="KY52" s="3">
        <f t="shared" si="90"/>
        <v>10</v>
      </c>
      <c r="KZ52" s="3">
        <f t="shared" si="90"/>
        <v>10</v>
      </c>
      <c r="LA52" s="3">
        <f t="shared" si="90"/>
        <v>10</v>
      </c>
      <c r="LB52" s="3">
        <f t="shared" si="90"/>
        <v>10</v>
      </c>
      <c r="LC52" s="3">
        <f t="shared" si="90"/>
        <v>10</v>
      </c>
      <c r="LD52" s="3">
        <f t="shared" si="90"/>
        <v>10</v>
      </c>
      <c r="LE52" s="3">
        <f t="shared" si="90"/>
        <v>10</v>
      </c>
      <c r="LF52" s="3">
        <f t="shared" si="90"/>
        <v>10</v>
      </c>
      <c r="LG52" s="3">
        <f t="shared" si="90"/>
        <v>10</v>
      </c>
      <c r="LH52" s="3">
        <f t="shared" si="90"/>
        <v>10</v>
      </c>
      <c r="LI52" s="3">
        <f t="shared" si="90"/>
        <v>10</v>
      </c>
      <c r="LJ52" s="3">
        <f t="shared" si="90"/>
        <v>10</v>
      </c>
      <c r="LK52" s="3">
        <f t="shared" si="90"/>
        <v>10</v>
      </c>
      <c r="LL52" s="3">
        <f t="shared" si="90"/>
        <v>10</v>
      </c>
      <c r="LM52" s="3">
        <f t="shared" si="90"/>
        <v>10</v>
      </c>
      <c r="LN52" s="3">
        <f t="shared" si="90"/>
        <v>10</v>
      </c>
      <c r="LO52" s="3">
        <f t="shared" si="90"/>
        <v>10</v>
      </c>
      <c r="LP52" s="3">
        <f t="shared" si="90"/>
        <v>10</v>
      </c>
      <c r="LQ52" s="3">
        <f t="shared" si="90"/>
        <v>10</v>
      </c>
      <c r="LR52" s="3">
        <f t="shared" si="90"/>
        <v>10</v>
      </c>
      <c r="LS52" s="3">
        <f t="shared" si="84"/>
        <v>10</v>
      </c>
      <c r="LT52" s="3">
        <f t="shared" si="85"/>
        <v>10</v>
      </c>
      <c r="LU52" s="3">
        <f t="shared" si="85"/>
        <v>10</v>
      </c>
      <c r="LV52" s="3">
        <f t="shared" si="85"/>
        <v>10</v>
      </c>
      <c r="LW52" s="3">
        <f t="shared" si="85"/>
        <v>10</v>
      </c>
      <c r="LX52" s="3">
        <f t="shared" si="85"/>
        <v>10</v>
      </c>
      <c r="LY52" s="3">
        <f t="shared" si="85"/>
        <v>10</v>
      </c>
      <c r="LZ52" s="3">
        <f t="shared" si="85"/>
        <v>10</v>
      </c>
      <c r="MA52" s="3">
        <f t="shared" si="85"/>
        <v>10</v>
      </c>
      <c r="MB52" s="3">
        <f t="shared" si="85"/>
        <v>10</v>
      </c>
      <c r="MC52" s="3">
        <f t="shared" si="85"/>
        <v>10</v>
      </c>
      <c r="MD52" s="3">
        <f t="shared" si="85"/>
        <v>10</v>
      </c>
      <c r="ME52" s="3">
        <f t="shared" si="85"/>
        <v>10</v>
      </c>
      <c r="MF52" s="3">
        <f t="shared" si="85"/>
        <v>10</v>
      </c>
      <c r="MG52" s="3">
        <f t="shared" si="85"/>
        <v>10</v>
      </c>
      <c r="MH52" s="3">
        <f t="shared" si="85"/>
        <v>10</v>
      </c>
      <c r="MI52" s="3">
        <f t="shared" si="85"/>
        <v>10</v>
      </c>
      <c r="MJ52" s="3">
        <f t="shared" si="85"/>
        <v>10</v>
      </c>
      <c r="MK52" s="3">
        <f t="shared" si="85"/>
        <v>10</v>
      </c>
      <c r="ML52" s="3">
        <f t="shared" si="85"/>
        <v>10</v>
      </c>
      <c r="MM52" s="3">
        <f t="shared" si="85"/>
        <v>10</v>
      </c>
      <c r="MN52" s="3">
        <f t="shared" si="85"/>
        <v>10</v>
      </c>
      <c r="MO52" s="3">
        <f t="shared" si="85"/>
        <v>10</v>
      </c>
      <c r="MP52" s="3">
        <f t="shared" si="85"/>
        <v>10</v>
      </c>
      <c r="MQ52" s="3">
        <f t="shared" si="85"/>
        <v>10</v>
      </c>
      <c r="MR52" s="3">
        <f t="shared" si="85"/>
        <v>10</v>
      </c>
      <c r="MS52" s="3">
        <f t="shared" si="85"/>
        <v>10</v>
      </c>
      <c r="MT52" s="3">
        <f t="shared" si="85"/>
        <v>10</v>
      </c>
      <c r="MU52" s="3">
        <f t="shared" si="85"/>
        <v>10</v>
      </c>
      <c r="MV52" s="3">
        <f t="shared" si="85"/>
        <v>10</v>
      </c>
      <c r="MW52" s="3">
        <f t="shared" si="85"/>
        <v>10</v>
      </c>
      <c r="MX52" s="3">
        <f t="shared" si="85"/>
        <v>10</v>
      </c>
      <c r="MY52" s="3">
        <f t="shared" si="85"/>
        <v>10</v>
      </c>
      <c r="MZ52" s="3">
        <f t="shared" si="85"/>
        <v>10</v>
      </c>
      <c r="NA52" s="3">
        <f t="shared" si="85"/>
        <v>10</v>
      </c>
      <c r="NB52" s="3">
        <f t="shared" si="85"/>
        <v>10</v>
      </c>
      <c r="NC52" s="3">
        <f t="shared" si="85"/>
        <v>10</v>
      </c>
      <c r="ND52" s="3">
        <f t="shared" si="85"/>
        <v>10</v>
      </c>
      <c r="NE52" s="3">
        <f t="shared" si="85"/>
        <v>10</v>
      </c>
      <c r="NF52" s="3">
        <f t="shared" si="85"/>
        <v>10</v>
      </c>
      <c r="NG52" s="3">
        <f t="shared" si="85"/>
        <v>10</v>
      </c>
    </row>
    <row r="53" spans="3:371" x14ac:dyDescent="0.2">
      <c r="D53" s="4" t="s">
        <v>13</v>
      </c>
      <c r="E53">
        <v>10</v>
      </c>
      <c r="F53" s="33">
        <v>9.9999999999999995E-21</v>
      </c>
      <c r="G53" s="33">
        <f t="shared" si="79"/>
        <v>1.6666666666666666E-21</v>
      </c>
      <c r="H53">
        <f>I52</f>
        <v>359.99999999999994</v>
      </c>
      <c r="I53">
        <f>360*SUM($G$47:G53)</f>
        <v>359.99999999999994</v>
      </c>
      <c r="J53" t="str">
        <f>D53</f>
        <v>Blanco</v>
      </c>
      <c r="K53" s="3">
        <f t="shared" ref="K53:BV53" si="94">IF(AND(K$9&gt;=$H53,K$9&lt;=$I53),$E53,0)</f>
        <v>0</v>
      </c>
      <c r="L53" s="3">
        <f t="shared" si="94"/>
        <v>0</v>
      </c>
      <c r="M53" s="3">
        <f t="shared" si="94"/>
        <v>0</v>
      </c>
      <c r="N53" s="3">
        <f t="shared" si="94"/>
        <v>0</v>
      </c>
      <c r="O53" s="3">
        <f t="shared" si="94"/>
        <v>0</v>
      </c>
      <c r="P53" s="3">
        <f t="shared" si="94"/>
        <v>0</v>
      </c>
      <c r="Q53" s="3">
        <f t="shared" si="94"/>
        <v>0</v>
      </c>
      <c r="R53" s="3">
        <f t="shared" si="94"/>
        <v>0</v>
      </c>
      <c r="S53" s="3">
        <f t="shared" si="94"/>
        <v>0</v>
      </c>
      <c r="T53" s="3">
        <f t="shared" si="94"/>
        <v>0</v>
      </c>
      <c r="U53" s="3">
        <f t="shared" si="94"/>
        <v>0</v>
      </c>
      <c r="V53" s="3">
        <f t="shared" si="94"/>
        <v>0</v>
      </c>
      <c r="W53" s="3">
        <f t="shared" si="94"/>
        <v>0</v>
      </c>
      <c r="X53" s="3">
        <f t="shared" si="94"/>
        <v>0</v>
      </c>
      <c r="Y53" s="3">
        <f t="shared" si="94"/>
        <v>0</v>
      </c>
      <c r="Z53" s="3">
        <f t="shared" si="94"/>
        <v>0</v>
      </c>
      <c r="AA53" s="3">
        <f t="shared" si="94"/>
        <v>0</v>
      </c>
      <c r="AB53" s="3">
        <f t="shared" si="94"/>
        <v>0</v>
      </c>
      <c r="AC53" s="3">
        <f t="shared" si="94"/>
        <v>0</v>
      </c>
      <c r="AD53" s="3">
        <f t="shared" si="94"/>
        <v>0</v>
      </c>
      <c r="AE53" s="3">
        <f t="shared" si="94"/>
        <v>0</v>
      </c>
      <c r="AF53" s="3">
        <f t="shared" si="94"/>
        <v>0</v>
      </c>
      <c r="AG53" s="3">
        <f t="shared" si="94"/>
        <v>0</v>
      </c>
      <c r="AH53" s="3">
        <f t="shared" si="94"/>
        <v>0</v>
      </c>
      <c r="AI53" s="3">
        <f t="shared" si="94"/>
        <v>0</v>
      </c>
      <c r="AJ53" s="3">
        <f t="shared" si="94"/>
        <v>0</v>
      </c>
      <c r="AK53" s="3">
        <f t="shared" si="94"/>
        <v>0</v>
      </c>
      <c r="AL53" s="3">
        <f t="shared" si="94"/>
        <v>0</v>
      </c>
      <c r="AM53" s="3">
        <f t="shared" si="94"/>
        <v>0</v>
      </c>
      <c r="AN53" s="3">
        <f t="shared" si="94"/>
        <v>0</v>
      </c>
      <c r="AO53" s="3">
        <f t="shared" si="94"/>
        <v>0</v>
      </c>
      <c r="AP53" s="3">
        <f t="shared" si="94"/>
        <v>0</v>
      </c>
      <c r="AQ53" s="3">
        <f t="shared" si="94"/>
        <v>0</v>
      </c>
      <c r="AR53" s="3">
        <f t="shared" si="94"/>
        <v>0</v>
      </c>
      <c r="AS53" s="3">
        <f t="shared" si="94"/>
        <v>0</v>
      </c>
      <c r="AT53" s="3">
        <f t="shared" si="94"/>
        <v>0</v>
      </c>
      <c r="AU53" s="3">
        <f t="shared" si="94"/>
        <v>0</v>
      </c>
      <c r="AV53" s="3">
        <f t="shared" si="94"/>
        <v>0</v>
      </c>
      <c r="AW53" s="3">
        <f t="shared" si="94"/>
        <v>0</v>
      </c>
      <c r="AX53" s="3">
        <f t="shared" si="94"/>
        <v>0</v>
      </c>
      <c r="AY53" s="3">
        <f t="shared" si="94"/>
        <v>0</v>
      </c>
      <c r="AZ53" s="3">
        <f t="shared" si="94"/>
        <v>0</v>
      </c>
      <c r="BA53" s="3">
        <f t="shared" si="94"/>
        <v>0</v>
      </c>
      <c r="BB53" s="3">
        <f t="shared" si="94"/>
        <v>0</v>
      </c>
      <c r="BC53" s="3">
        <f t="shared" si="94"/>
        <v>0</v>
      </c>
      <c r="BD53" s="3">
        <f t="shared" si="94"/>
        <v>0</v>
      </c>
      <c r="BE53" s="3">
        <f t="shared" si="94"/>
        <v>0</v>
      </c>
      <c r="BF53" s="3">
        <f t="shared" si="94"/>
        <v>0</v>
      </c>
      <c r="BG53" s="3">
        <f t="shared" si="94"/>
        <v>0</v>
      </c>
      <c r="BH53" s="3">
        <f t="shared" si="94"/>
        <v>0</v>
      </c>
      <c r="BI53" s="3">
        <f t="shared" si="94"/>
        <v>0</v>
      </c>
      <c r="BJ53" s="3">
        <f t="shared" si="94"/>
        <v>0</v>
      </c>
      <c r="BK53" s="3">
        <f t="shared" si="94"/>
        <v>0</v>
      </c>
      <c r="BL53" s="3">
        <f t="shared" si="94"/>
        <v>0</v>
      </c>
      <c r="BM53" s="3">
        <f t="shared" si="94"/>
        <v>0</v>
      </c>
      <c r="BN53" s="3">
        <f t="shared" si="94"/>
        <v>0</v>
      </c>
      <c r="BO53" s="3">
        <f t="shared" si="94"/>
        <v>0</v>
      </c>
      <c r="BP53" s="3">
        <f t="shared" si="94"/>
        <v>0</v>
      </c>
      <c r="BQ53" s="3">
        <f t="shared" si="94"/>
        <v>0</v>
      </c>
      <c r="BR53" s="3">
        <f t="shared" si="94"/>
        <v>0</v>
      </c>
      <c r="BS53" s="3">
        <f t="shared" si="94"/>
        <v>0</v>
      </c>
      <c r="BT53" s="3">
        <f t="shared" si="94"/>
        <v>0</v>
      </c>
      <c r="BU53" s="3">
        <f t="shared" si="94"/>
        <v>0</v>
      </c>
      <c r="BV53" s="3">
        <f t="shared" si="94"/>
        <v>0</v>
      </c>
      <c r="BW53" s="3">
        <f t="shared" ref="BW53:EH53" si="95">IF(AND(BW$9&gt;=$H53,BW$9&lt;=$I53),$E53,0)</f>
        <v>0</v>
      </c>
      <c r="BX53" s="3">
        <f t="shared" si="95"/>
        <v>0</v>
      </c>
      <c r="BY53" s="3">
        <f t="shared" si="95"/>
        <v>0</v>
      </c>
      <c r="BZ53" s="3">
        <f t="shared" si="95"/>
        <v>0</v>
      </c>
      <c r="CA53" s="3">
        <f t="shared" si="95"/>
        <v>0</v>
      </c>
      <c r="CB53" s="3">
        <f t="shared" si="95"/>
        <v>0</v>
      </c>
      <c r="CC53" s="3">
        <f t="shared" si="95"/>
        <v>0</v>
      </c>
      <c r="CD53" s="3">
        <f t="shared" si="95"/>
        <v>0</v>
      </c>
      <c r="CE53" s="3">
        <f t="shared" si="95"/>
        <v>0</v>
      </c>
      <c r="CF53" s="3">
        <f t="shared" si="95"/>
        <v>0</v>
      </c>
      <c r="CG53" s="3">
        <f t="shared" si="95"/>
        <v>0</v>
      </c>
      <c r="CH53" s="3">
        <f t="shared" si="95"/>
        <v>0</v>
      </c>
      <c r="CI53" s="3">
        <f t="shared" si="95"/>
        <v>0</v>
      </c>
      <c r="CJ53" s="3">
        <f t="shared" si="95"/>
        <v>0</v>
      </c>
      <c r="CK53" s="3">
        <f t="shared" si="95"/>
        <v>0</v>
      </c>
      <c r="CL53" s="3">
        <f t="shared" si="95"/>
        <v>0</v>
      </c>
      <c r="CM53" s="3">
        <f t="shared" si="95"/>
        <v>0</v>
      </c>
      <c r="CN53" s="3">
        <f t="shared" si="95"/>
        <v>0</v>
      </c>
      <c r="CO53" s="3">
        <f t="shared" si="95"/>
        <v>0</v>
      </c>
      <c r="CP53" s="3">
        <f t="shared" si="95"/>
        <v>0</v>
      </c>
      <c r="CQ53" s="3">
        <f t="shared" si="95"/>
        <v>0</v>
      </c>
      <c r="CR53" s="3">
        <f t="shared" si="95"/>
        <v>0</v>
      </c>
      <c r="CS53" s="3">
        <f t="shared" si="95"/>
        <v>0</v>
      </c>
      <c r="CT53" s="3">
        <f t="shared" si="95"/>
        <v>0</v>
      </c>
      <c r="CU53" s="3">
        <f t="shared" si="95"/>
        <v>0</v>
      </c>
      <c r="CV53" s="3">
        <f t="shared" si="95"/>
        <v>0</v>
      </c>
      <c r="CW53" s="3">
        <f t="shared" si="95"/>
        <v>0</v>
      </c>
      <c r="CX53" s="3">
        <f t="shared" si="95"/>
        <v>0</v>
      </c>
      <c r="CY53" s="3">
        <f t="shared" si="95"/>
        <v>0</v>
      </c>
      <c r="CZ53" s="3">
        <f t="shared" si="95"/>
        <v>0</v>
      </c>
      <c r="DA53" s="3">
        <f t="shared" si="95"/>
        <v>0</v>
      </c>
      <c r="DB53" s="3">
        <f t="shared" si="95"/>
        <v>0</v>
      </c>
      <c r="DC53" s="3">
        <f t="shared" si="95"/>
        <v>0</v>
      </c>
      <c r="DD53" s="3">
        <f t="shared" si="95"/>
        <v>0</v>
      </c>
      <c r="DE53" s="3">
        <f t="shared" si="95"/>
        <v>0</v>
      </c>
      <c r="DF53" s="3">
        <f t="shared" si="95"/>
        <v>0</v>
      </c>
      <c r="DG53" s="3">
        <f t="shared" si="95"/>
        <v>0</v>
      </c>
      <c r="DH53" s="3">
        <f t="shared" si="95"/>
        <v>0</v>
      </c>
      <c r="DI53" s="3">
        <f t="shared" si="95"/>
        <v>0</v>
      </c>
      <c r="DJ53" s="3">
        <f t="shared" si="95"/>
        <v>0</v>
      </c>
      <c r="DK53" s="3">
        <f t="shared" si="95"/>
        <v>0</v>
      </c>
      <c r="DL53" s="3">
        <f t="shared" si="95"/>
        <v>0</v>
      </c>
      <c r="DM53" s="3">
        <f t="shared" si="95"/>
        <v>0</v>
      </c>
      <c r="DN53" s="3">
        <f t="shared" si="95"/>
        <v>0</v>
      </c>
      <c r="DO53" s="3">
        <f t="shared" si="95"/>
        <v>0</v>
      </c>
      <c r="DP53" s="3">
        <f t="shared" si="95"/>
        <v>0</v>
      </c>
      <c r="DQ53" s="3">
        <f t="shared" si="95"/>
        <v>0</v>
      </c>
      <c r="DR53" s="3">
        <f t="shared" si="95"/>
        <v>0</v>
      </c>
      <c r="DS53" s="3">
        <f t="shared" si="95"/>
        <v>0</v>
      </c>
      <c r="DT53" s="3">
        <f t="shared" si="95"/>
        <v>0</v>
      </c>
      <c r="DU53" s="3">
        <f t="shared" si="95"/>
        <v>0</v>
      </c>
      <c r="DV53" s="3">
        <f t="shared" si="95"/>
        <v>0</v>
      </c>
      <c r="DW53" s="3">
        <f t="shared" si="95"/>
        <v>0</v>
      </c>
      <c r="DX53" s="3">
        <f t="shared" si="95"/>
        <v>0</v>
      </c>
      <c r="DY53" s="3">
        <f t="shared" si="95"/>
        <v>0</v>
      </c>
      <c r="DZ53" s="3">
        <f t="shared" si="95"/>
        <v>0</v>
      </c>
      <c r="EA53" s="3">
        <f t="shared" si="95"/>
        <v>0</v>
      </c>
      <c r="EB53" s="3">
        <f t="shared" si="95"/>
        <v>0</v>
      </c>
      <c r="EC53" s="3">
        <f t="shared" si="95"/>
        <v>0</v>
      </c>
      <c r="ED53" s="3">
        <f t="shared" si="95"/>
        <v>0</v>
      </c>
      <c r="EE53" s="3">
        <f t="shared" si="95"/>
        <v>0</v>
      </c>
      <c r="EF53" s="3">
        <f t="shared" si="95"/>
        <v>0</v>
      </c>
      <c r="EG53" s="3">
        <f t="shared" si="95"/>
        <v>0</v>
      </c>
      <c r="EH53" s="3">
        <f t="shared" si="95"/>
        <v>0</v>
      </c>
      <c r="EI53" s="3">
        <f t="shared" ref="EI53:GT53" si="96">IF(AND(EI$9&gt;=$H53,EI$9&lt;=$I53),$E53,0)</f>
        <v>0</v>
      </c>
      <c r="EJ53" s="3">
        <f t="shared" si="96"/>
        <v>0</v>
      </c>
      <c r="EK53" s="3">
        <f t="shared" si="96"/>
        <v>0</v>
      </c>
      <c r="EL53" s="3">
        <f t="shared" si="96"/>
        <v>0</v>
      </c>
      <c r="EM53" s="3">
        <f t="shared" si="96"/>
        <v>0</v>
      </c>
      <c r="EN53" s="3">
        <f t="shared" si="96"/>
        <v>0</v>
      </c>
      <c r="EO53" s="3">
        <f t="shared" si="96"/>
        <v>0</v>
      </c>
      <c r="EP53" s="3">
        <f t="shared" si="96"/>
        <v>0</v>
      </c>
      <c r="EQ53" s="3">
        <f t="shared" si="96"/>
        <v>0</v>
      </c>
      <c r="ER53" s="3">
        <f t="shared" si="96"/>
        <v>0</v>
      </c>
      <c r="ES53" s="3">
        <f t="shared" si="96"/>
        <v>0</v>
      </c>
      <c r="ET53" s="3">
        <f t="shared" si="96"/>
        <v>0</v>
      </c>
      <c r="EU53" s="3">
        <f t="shared" si="96"/>
        <v>0</v>
      </c>
      <c r="EV53" s="3">
        <f t="shared" si="96"/>
        <v>0</v>
      </c>
      <c r="EW53" s="3">
        <f t="shared" si="96"/>
        <v>0</v>
      </c>
      <c r="EX53" s="3">
        <f t="shared" si="96"/>
        <v>0</v>
      </c>
      <c r="EY53" s="3">
        <f t="shared" si="96"/>
        <v>0</v>
      </c>
      <c r="EZ53" s="3">
        <f t="shared" si="96"/>
        <v>0</v>
      </c>
      <c r="FA53" s="3">
        <f t="shared" si="96"/>
        <v>0</v>
      </c>
      <c r="FB53" s="3">
        <f t="shared" si="96"/>
        <v>0</v>
      </c>
      <c r="FC53" s="3">
        <f t="shared" si="96"/>
        <v>0</v>
      </c>
      <c r="FD53" s="3">
        <f t="shared" si="96"/>
        <v>0</v>
      </c>
      <c r="FE53" s="3">
        <f t="shared" si="96"/>
        <v>0</v>
      </c>
      <c r="FF53" s="3">
        <f t="shared" si="96"/>
        <v>0</v>
      </c>
      <c r="FG53" s="3">
        <f t="shared" si="96"/>
        <v>0</v>
      </c>
      <c r="FH53" s="3">
        <f t="shared" si="96"/>
        <v>0</v>
      </c>
      <c r="FI53" s="3">
        <f t="shared" si="96"/>
        <v>0</v>
      </c>
      <c r="FJ53" s="3">
        <f t="shared" si="96"/>
        <v>0</v>
      </c>
      <c r="FK53" s="3">
        <f t="shared" si="96"/>
        <v>0</v>
      </c>
      <c r="FL53" s="3">
        <f t="shared" si="96"/>
        <v>0</v>
      </c>
      <c r="FM53" s="3">
        <f t="shared" si="96"/>
        <v>0</v>
      </c>
      <c r="FN53" s="3">
        <f t="shared" si="96"/>
        <v>0</v>
      </c>
      <c r="FO53" s="3">
        <f t="shared" si="96"/>
        <v>0</v>
      </c>
      <c r="FP53" s="3">
        <f t="shared" si="96"/>
        <v>0</v>
      </c>
      <c r="FQ53" s="3">
        <f t="shared" si="96"/>
        <v>0</v>
      </c>
      <c r="FR53" s="3">
        <f t="shared" si="96"/>
        <v>0</v>
      </c>
      <c r="FS53" s="3">
        <f t="shared" si="96"/>
        <v>0</v>
      </c>
      <c r="FT53" s="3">
        <f t="shared" si="96"/>
        <v>0</v>
      </c>
      <c r="FU53" s="3">
        <f t="shared" si="96"/>
        <v>0</v>
      </c>
      <c r="FV53" s="3">
        <f t="shared" si="96"/>
        <v>0</v>
      </c>
      <c r="FW53" s="3">
        <f t="shared" si="96"/>
        <v>0</v>
      </c>
      <c r="FX53" s="3">
        <f t="shared" si="96"/>
        <v>0</v>
      </c>
      <c r="FY53" s="3">
        <f t="shared" si="96"/>
        <v>0</v>
      </c>
      <c r="FZ53" s="3">
        <f t="shared" si="96"/>
        <v>0</v>
      </c>
      <c r="GA53" s="3">
        <f t="shared" si="96"/>
        <v>0</v>
      </c>
      <c r="GB53" s="3">
        <f t="shared" si="96"/>
        <v>0</v>
      </c>
      <c r="GC53" s="3">
        <f t="shared" si="96"/>
        <v>0</v>
      </c>
      <c r="GD53" s="3">
        <f t="shared" si="96"/>
        <v>0</v>
      </c>
      <c r="GE53" s="3">
        <f t="shared" si="96"/>
        <v>0</v>
      </c>
      <c r="GF53" s="3">
        <f t="shared" si="96"/>
        <v>0</v>
      </c>
      <c r="GG53" s="3">
        <f t="shared" si="96"/>
        <v>0</v>
      </c>
      <c r="GH53" s="3">
        <f t="shared" si="96"/>
        <v>0</v>
      </c>
      <c r="GI53" s="3">
        <f t="shared" si="96"/>
        <v>0</v>
      </c>
      <c r="GJ53" s="3">
        <f t="shared" si="96"/>
        <v>0</v>
      </c>
      <c r="GK53" s="3">
        <f t="shared" si="96"/>
        <v>0</v>
      </c>
      <c r="GL53" s="3">
        <f t="shared" si="96"/>
        <v>0</v>
      </c>
      <c r="GM53" s="3">
        <f t="shared" si="96"/>
        <v>0</v>
      </c>
      <c r="GN53" s="3">
        <f t="shared" si="96"/>
        <v>0</v>
      </c>
      <c r="GO53" s="3">
        <f t="shared" si="96"/>
        <v>0</v>
      </c>
      <c r="GP53" s="3">
        <f t="shared" si="96"/>
        <v>0</v>
      </c>
      <c r="GQ53" s="3">
        <f t="shared" si="96"/>
        <v>0</v>
      </c>
      <c r="GR53" s="3">
        <f t="shared" si="96"/>
        <v>0</v>
      </c>
      <c r="GS53" s="3">
        <f t="shared" si="96"/>
        <v>0</v>
      </c>
      <c r="GT53" s="3">
        <f t="shared" si="96"/>
        <v>0</v>
      </c>
      <c r="GU53" s="3">
        <f t="shared" ref="GU53:JF53" si="97">IF(AND(GU$9&gt;=$H53,GU$9&lt;=$I53),$E53,0)</f>
        <v>0</v>
      </c>
      <c r="GV53" s="3">
        <f t="shared" si="97"/>
        <v>0</v>
      </c>
      <c r="GW53" s="3">
        <f t="shared" si="97"/>
        <v>0</v>
      </c>
      <c r="GX53" s="3">
        <f t="shared" si="97"/>
        <v>0</v>
      </c>
      <c r="GY53" s="3">
        <f t="shared" si="97"/>
        <v>0</v>
      </c>
      <c r="GZ53" s="3">
        <f t="shared" si="97"/>
        <v>0</v>
      </c>
      <c r="HA53" s="3">
        <f t="shared" si="97"/>
        <v>0</v>
      </c>
      <c r="HB53" s="3">
        <f t="shared" si="97"/>
        <v>0</v>
      </c>
      <c r="HC53" s="3">
        <f t="shared" si="97"/>
        <v>0</v>
      </c>
      <c r="HD53" s="3">
        <f t="shared" si="97"/>
        <v>0</v>
      </c>
      <c r="HE53" s="3">
        <f t="shared" si="97"/>
        <v>0</v>
      </c>
      <c r="HF53" s="3">
        <f t="shared" si="97"/>
        <v>0</v>
      </c>
      <c r="HG53" s="3">
        <f t="shared" si="97"/>
        <v>0</v>
      </c>
      <c r="HH53" s="3">
        <f t="shared" si="97"/>
        <v>0</v>
      </c>
      <c r="HI53" s="3">
        <f t="shared" si="97"/>
        <v>0</v>
      </c>
      <c r="HJ53" s="3">
        <f t="shared" si="97"/>
        <v>0</v>
      </c>
      <c r="HK53" s="3">
        <f t="shared" si="97"/>
        <v>0</v>
      </c>
      <c r="HL53" s="3">
        <f t="shared" si="97"/>
        <v>0</v>
      </c>
      <c r="HM53" s="3">
        <f t="shared" si="97"/>
        <v>0</v>
      </c>
      <c r="HN53" s="3">
        <f t="shared" si="97"/>
        <v>0</v>
      </c>
      <c r="HO53" s="3">
        <f t="shared" si="97"/>
        <v>0</v>
      </c>
      <c r="HP53" s="3">
        <f t="shared" si="97"/>
        <v>0</v>
      </c>
      <c r="HQ53" s="3">
        <f t="shared" si="97"/>
        <v>0</v>
      </c>
      <c r="HR53" s="3">
        <f t="shared" si="97"/>
        <v>0</v>
      </c>
      <c r="HS53" s="3">
        <f t="shared" si="97"/>
        <v>0</v>
      </c>
      <c r="HT53" s="3">
        <f t="shared" si="97"/>
        <v>0</v>
      </c>
      <c r="HU53" s="3">
        <f t="shared" si="97"/>
        <v>0</v>
      </c>
      <c r="HV53" s="3">
        <f t="shared" si="97"/>
        <v>0</v>
      </c>
      <c r="HW53" s="3">
        <f t="shared" si="97"/>
        <v>0</v>
      </c>
      <c r="HX53" s="3">
        <f t="shared" si="97"/>
        <v>0</v>
      </c>
      <c r="HY53" s="3">
        <f t="shared" si="97"/>
        <v>0</v>
      </c>
      <c r="HZ53" s="3">
        <f t="shared" si="97"/>
        <v>0</v>
      </c>
      <c r="IA53" s="3">
        <f t="shared" si="97"/>
        <v>0</v>
      </c>
      <c r="IB53" s="3">
        <f t="shared" si="97"/>
        <v>0</v>
      </c>
      <c r="IC53" s="3">
        <f t="shared" si="97"/>
        <v>0</v>
      </c>
      <c r="ID53" s="3">
        <f t="shared" si="97"/>
        <v>0</v>
      </c>
      <c r="IE53" s="3">
        <f t="shared" si="97"/>
        <v>0</v>
      </c>
      <c r="IF53" s="3">
        <f t="shared" si="97"/>
        <v>0</v>
      </c>
      <c r="IG53" s="3">
        <f t="shared" si="97"/>
        <v>0</v>
      </c>
      <c r="IH53" s="3">
        <f t="shared" si="97"/>
        <v>0</v>
      </c>
      <c r="II53" s="3">
        <f t="shared" si="97"/>
        <v>0</v>
      </c>
      <c r="IJ53" s="3">
        <f t="shared" si="97"/>
        <v>0</v>
      </c>
      <c r="IK53" s="3">
        <f t="shared" si="97"/>
        <v>0</v>
      </c>
      <c r="IL53" s="3">
        <f t="shared" si="97"/>
        <v>0</v>
      </c>
      <c r="IM53" s="3">
        <f t="shared" si="97"/>
        <v>0</v>
      </c>
      <c r="IN53" s="3">
        <f t="shared" si="97"/>
        <v>0</v>
      </c>
      <c r="IO53" s="3">
        <f t="shared" si="97"/>
        <v>0</v>
      </c>
      <c r="IP53" s="3">
        <f t="shared" si="97"/>
        <v>0</v>
      </c>
      <c r="IQ53" s="3">
        <f t="shared" si="97"/>
        <v>0</v>
      </c>
      <c r="IR53" s="3">
        <f t="shared" si="97"/>
        <v>0</v>
      </c>
      <c r="IS53" s="3">
        <f t="shared" si="97"/>
        <v>0</v>
      </c>
      <c r="IT53" s="3">
        <f t="shared" si="97"/>
        <v>0</v>
      </c>
      <c r="IU53" s="3">
        <f t="shared" si="97"/>
        <v>0</v>
      </c>
      <c r="IV53" s="3">
        <f t="shared" si="97"/>
        <v>0</v>
      </c>
      <c r="IW53" s="3">
        <f t="shared" si="97"/>
        <v>0</v>
      </c>
      <c r="IX53" s="3">
        <f t="shared" si="97"/>
        <v>0</v>
      </c>
      <c r="IY53" s="3">
        <f t="shared" si="97"/>
        <v>0</v>
      </c>
      <c r="IZ53" s="3">
        <f t="shared" si="97"/>
        <v>0</v>
      </c>
      <c r="JA53" s="3">
        <f t="shared" si="97"/>
        <v>0</v>
      </c>
      <c r="JB53" s="3">
        <f t="shared" si="97"/>
        <v>0</v>
      </c>
      <c r="JC53" s="3">
        <f t="shared" si="97"/>
        <v>0</v>
      </c>
      <c r="JD53" s="3">
        <f t="shared" si="97"/>
        <v>0</v>
      </c>
      <c r="JE53" s="3">
        <f t="shared" si="97"/>
        <v>0</v>
      </c>
      <c r="JF53" s="3">
        <f t="shared" si="97"/>
        <v>0</v>
      </c>
      <c r="JG53" s="3">
        <f t="shared" ref="JG53:LR53" si="98">IF(AND(JG$9&gt;=$H53,JG$9&lt;=$I53),$E53,0)</f>
        <v>0</v>
      </c>
      <c r="JH53" s="3">
        <f t="shared" si="98"/>
        <v>0</v>
      </c>
      <c r="JI53" s="3">
        <f t="shared" si="98"/>
        <v>0</v>
      </c>
      <c r="JJ53" s="3">
        <f t="shared" si="98"/>
        <v>0</v>
      </c>
      <c r="JK53" s="3">
        <f t="shared" si="98"/>
        <v>0</v>
      </c>
      <c r="JL53" s="3">
        <f t="shared" si="98"/>
        <v>0</v>
      </c>
      <c r="JM53" s="3">
        <f t="shared" si="98"/>
        <v>0</v>
      </c>
      <c r="JN53" s="3">
        <f t="shared" si="98"/>
        <v>0</v>
      </c>
      <c r="JO53" s="3">
        <f t="shared" si="98"/>
        <v>0</v>
      </c>
      <c r="JP53" s="3">
        <f t="shared" si="98"/>
        <v>0</v>
      </c>
      <c r="JQ53" s="3">
        <f t="shared" si="98"/>
        <v>0</v>
      </c>
      <c r="JR53" s="3">
        <f t="shared" si="98"/>
        <v>0</v>
      </c>
      <c r="JS53" s="3">
        <f t="shared" si="98"/>
        <v>0</v>
      </c>
      <c r="JT53" s="3">
        <f t="shared" si="98"/>
        <v>0</v>
      </c>
      <c r="JU53" s="3">
        <f t="shared" si="98"/>
        <v>0</v>
      </c>
      <c r="JV53" s="3">
        <f t="shared" si="98"/>
        <v>0</v>
      </c>
      <c r="JW53" s="3">
        <f t="shared" si="98"/>
        <v>0</v>
      </c>
      <c r="JX53" s="3">
        <f t="shared" si="98"/>
        <v>0</v>
      </c>
      <c r="JY53" s="3">
        <f t="shared" si="98"/>
        <v>0</v>
      </c>
      <c r="JZ53" s="3">
        <f t="shared" si="98"/>
        <v>0</v>
      </c>
      <c r="KA53" s="3">
        <f t="shared" si="98"/>
        <v>0</v>
      </c>
      <c r="KB53" s="3">
        <f t="shared" si="98"/>
        <v>0</v>
      </c>
      <c r="KC53" s="3">
        <f t="shared" si="98"/>
        <v>0</v>
      </c>
      <c r="KD53" s="3">
        <f t="shared" si="98"/>
        <v>0</v>
      </c>
      <c r="KE53" s="3">
        <f t="shared" si="98"/>
        <v>0</v>
      </c>
      <c r="KF53" s="3">
        <f t="shared" si="98"/>
        <v>0</v>
      </c>
      <c r="KG53" s="3">
        <f t="shared" si="98"/>
        <v>0</v>
      </c>
      <c r="KH53" s="3">
        <f t="shared" si="98"/>
        <v>0</v>
      </c>
      <c r="KI53" s="3">
        <f t="shared" si="98"/>
        <v>0</v>
      </c>
      <c r="KJ53" s="3">
        <f t="shared" si="98"/>
        <v>0</v>
      </c>
      <c r="KK53" s="3">
        <f t="shared" si="98"/>
        <v>0</v>
      </c>
      <c r="KL53" s="3">
        <f t="shared" si="98"/>
        <v>0</v>
      </c>
      <c r="KM53" s="3">
        <f t="shared" si="98"/>
        <v>0</v>
      </c>
      <c r="KN53" s="3">
        <f t="shared" si="98"/>
        <v>0</v>
      </c>
      <c r="KO53" s="3">
        <f t="shared" si="98"/>
        <v>0</v>
      </c>
      <c r="KP53" s="3">
        <f t="shared" si="98"/>
        <v>0</v>
      </c>
      <c r="KQ53" s="3">
        <f t="shared" si="98"/>
        <v>0</v>
      </c>
      <c r="KR53" s="3">
        <f t="shared" si="98"/>
        <v>0</v>
      </c>
      <c r="KS53" s="3">
        <f t="shared" si="98"/>
        <v>0</v>
      </c>
      <c r="KT53" s="3">
        <f t="shared" si="98"/>
        <v>0</v>
      </c>
      <c r="KU53" s="3">
        <f t="shared" si="98"/>
        <v>0</v>
      </c>
      <c r="KV53" s="3">
        <f t="shared" si="98"/>
        <v>0</v>
      </c>
      <c r="KW53" s="3">
        <f t="shared" si="98"/>
        <v>0</v>
      </c>
      <c r="KX53" s="3">
        <f t="shared" si="98"/>
        <v>0</v>
      </c>
      <c r="KY53" s="3">
        <f t="shared" si="98"/>
        <v>0</v>
      </c>
      <c r="KZ53" s="3">
        <f t="shared" si="98"/>
        <v>0</v>
      </c>
      <c r="LA53" s="3">
        <f t="shared" si="98"/>
        <v>0</v>
      </c>
      <c r="LB53" s="3">
        <f t="shared" si="98"/>
        <v>0</v>
      </c>
      <c r="LC53" s="3">
        <f t="shared" si="98"/>
        <v>0</v>
      </c>
      <c r="LD53" s="3">
        <f t="shared" si="98"/>
        <v>0</v>
      </c>
      <c r="LE53" s="3">
        <f t="shared" si="98"/>
        <v>0</v>
      </c>
      <c r="LF53" s="3">
        <f t="shared" si="98"/>
        <v>0</v>
      </c>
      <c r="LG53" s="3">
        <f t="shared" si="98"/>
        <v>0</v>
      </c>
      <c r="LH53" s="3">
        <f t="shared" si="98"/>
        <v>0</v>
      </c>
      <c r="LI53" s="3">
        <f t="shared" si="98"/>
        <v>0</v>
      </c>
      <c r="LJ53" s="3">
        <f t="shared" si="98"/>
        <v>0</v>
      </c>
      <c r="LK53" s="3">
        <f t="shared" si="98"/>
        <v>0</v>
      </c>
      <c r="LL53" s="3">
        <f t="shared" si="98"/>
        <v>0</v>
      </c>
      <c r="LM53" s="3">
        <f t="shared" si="98"/>
        <v>0</v>
      </c>
      <c r="LN53" s="3">
        <f t="shared" si="98"/>
        <v>0</v>
      </c>
      <c r="LO53" s="3">
        <f t="shared" si="98"/>
        <v>0</v>
      </c>
      <c r="LP53" s="3">
        <f t="shared" si="98"/>
        <v>0</v>
      </c>
      <c r="LQ53" s="3">
        <f t="shared" si="98"/>
        <v>0</v>
      </c>
      <c r="LR53" s="3">
        <f t="shared" si="98"/>
        <v>0</v>
      </c>
      <c r="LS53" s="3">
        <f t="shared" ref="LS53:NG53" si="99">IF(AND(LS$9&gt;=$H53,LS$9&lt;=$I53),$E53,0)</f>
        <v>0</v>
      </c>
      <c r="LT53" s="3">
        <f t="shared" si="99"/>
        <v>0</v>
      </c>
      <c r="LU53" s="3">
        <f t="shared" si="99"/>
        <v>0</v>
      </c>
      <c r="LV53" s="3">
        <f t="shared" si="99"/>
        <v>0</v>
      </c>
      <c r="LW53" s="3">
        <f t="shared" si="99"/>
        <v>0</v>
      </c>
      <c r="LX53" s="3">
        <f t="shared" si="99"/>
        <v>0</v>
      </c>
      <c r="LY53" s="3">
        <f t="shared" si="99"/>
        <v>0</v>
      </c>
      <c r="LZ53" s="3">
        <f t="shared" si="99"/>
        <v>0</v>
      </c>
      <c r="MA53" s="3">
        <f t="shared" si="99"/>
        <v>0</v>
      </c>
      <c r="MB53" s="3">
        <f t="shared" si="99"/>
        <v>0</v>
      </c>
      <c r="MC53" s="3">
        <f t="shared" si="99"/>
        <v>0</v>
      </c>
      <c r="MD53" s="3">
        <f t="shared" si="99"/>
        <v>0</v>
      </c>
      <c r="ME53" s="3">
        <f t="shared" si="99"/>
        <v>0</v>
      </c>
      <c r="MF53" s="3">
        <f t="shared" si="99"/>
        <v>0</v>
      </c>
      <c r="MG53" s="3">
        <f t="shared" si="99"/>
        <v>0</v>
      </c>
      <c r="MH53" s="3">
        <f t="shared" si="99"/>
        <v>0</v>
      </c>
      <c r="MI53" s="3">
        <f t="shared" si="99"/>
        <v>0</v>
      </c>
      <c r="MJ53" s="3">
        <f t="shared" si="99"/>
        <v>0</v>
      </c>
      <c r="MK53" s="3">
        <f t="shared" si="99"/>
        <v>0</v>
      </c>
      <c r="ML53" s="3">
        <f t="shared" si="99"/>
        <v>0</v>
      </c>
      <c r="MM53" s="3">
        <f t="shared" si="99"/>
        <v>0</v>
      </c>
      <c r="MN53" s="3">
        <f t="shared" si="99"/>
        <v>0</v>
      </c>
      <c r="MO53" s="3">
        <f t="shared" si="99"/>
        <v>0</v>
      </c>
      <c r="MP53" s="3">
        <f t="shared" si="99"/>
        <v>0</v>
      </c>
      <c r="MQ53" s="3">
        <f t="shared" si="99"/>
        <v>0</v>
      </c>
      <c r="MR53" s="3">
        <f t="shared" si="99"/>
        <v>0</v>
      </c>
      <c r="MS53" s="3">
        <f t="shared" si="99"/>
        <v>0</v>
      </c>
      <c r="MT53" s="3">
        <f t="shared" si="99"/>
        <v>0</v>
      </c>
      <c r="MU53" s="3">
        <f t="shared" si="99"/>
        <v>0</v>
      </c>
      <c r="MV53" s="3">
        <f t="shared" si="99"/>
        <v>0</v>
      </c>
      <c r="MW53" s="3">
        <f t="shared" si="99"/>
        <v>0</v>
      </c>
      <c r="MX53" s="3">
        <f t="shared" si="99"/>
        <v>0</v>
      </c>
      <c r="MY53" s="3">
        <f t="shared" si="99"/>
        <v>0</v>
      </c>
      <c r="MZ53" s="3">
        <f t="shared" si="99"/>
        <v>0</v>
      </c>
      <c r="NA53" s="3">
        <f t="shared" si="99"/>
        <v>0</v>
      </c>
      <c r="NB53" s="3">
        <f t="shared" si="99"/>
        <v>0</v>
      </c>
      <c r="NC53" s="3">
        <f t="shared" si="99"/>
        <v>0</v>
      </c>
      <c r="ND53" s="3">
        <f t="shared" si="99"/>
        <v>0</v>
      </c>
      <c r="NE53" s="3">
        <f t="shared" si="99"/>
        <v>0</v>
      </c>
      <c r="NF53" s="3">
        <f t="shared" si="99"/>
        <v>0</v>
      </c>
      <c r="NG53" s="3">
        <f t="shared" si="99"/>
        <v>10</v>
      </c>
    </row>
    <row r="55" spans="3:371" x14ac:dyDescent="0.2">
      <c r="C55" s="1" t="str">
        <f>C19</f>
        <v>Gas</v>
      </c>
      <c r="D55" s="1" t="s">
        <v>249</v>
      </c>
      <c r="F55" s="1" t="s">
        <v>15</v>
      </c>
      <c r="G55" s="1" t="s">
        <v>7</v>
      </c>
      <c r="H55" s="1" t="s">
        <v>8</v>
      </c>
      <c r="I55" s="1" t="s">
        <v>9</v>
      </c>
      <c r="J55" s="1" t="s">
        <v>10</v>
      </c>
      <c r="K55" s="2">
        <v>0</v>
      </c>
      <c r="L55" s="2">
        <v>1</v>
      </c>
      <c r="M55" s="2">
        <v>2</v>
      </c>
      <c r="N55" s="2">
        <v>3</v>
      </c>
      <c r="O55" s="2">
        <v>4</v>
      </c>
      <c r="P55" s="2">
        <v>5</v>
      </c>
      <c r="Q55" s="2">
        <v>6</v>
      </c>
      <c r="R55" s="2">
        <v>7</v>
      </c>
      <c r="S55" s="2">
        <v>8</v>
      </c>
      <c r="T55" s="2">
        <v>9</v>
      </c>
      <c r="U55" s="2">
        <v>10</v>
      </c>
      <c r="V55" s="2">
        <v>11</v>
      </c>
      <c r="W55" s="2">
        <v>12</v>
      </c>
      <c r="X55" s="2">
        <v>13</v>
      </c>
      <c r="Y55" s="2">
        <v>14</v>
      </c>
      <c r="Z55" s="2">
        <v>15</v>
      </c>
      <c r="AA55" s="2">
        <v>16</v>
      </c>
      <c r="AB55" s="2">
        <v>17</v>
      </c>
      <c r="AC55" s="2">
        <v>18</v>
      </c>
      <c r="AD55" s="2">
        <v>19</v>
      </c>
      <c r="AE55" s="2">
        <v>20</v>
      </c>
      <c r="AF55" s="2">
        <v>21</v>
      </c>
      <c r="AG55" s="2">
        <v>22</v>
      </c>
      <c r="AH55" s="2">
        <v>23</v>
      </c>
      <c r="AI55" s="2">
        <v>24</v>
      </c>
      <c r="AJ55" s="2">
        <v>25</v>
      </c>
      <c r="AK55" s="2">
        <v>26</v>
      </c>
      <c r="AL55" s="2">
        <v>27</v>
      </c>
      <c r="AM55" s="2">
        <v>28</v>
      </c>
      <c r="AN55" s="2">
        <v>29</v>
      </c>
      <c r="AO55" s="2">
        <v>30</v>
      </c>
      <c r="AP55" s="2">
        <v>31</v>
      </c>
      <c r="AQ55" s="2">
        <v>32</v>
      </c>
      <c r="AR55" s="2">
        <v>33</v>
      </c>
      <c r="AS55" s="2">
        <v>34</v>
      </c>
      <c r="AT55" s="2">
        <v>35</v>
      </c>
      <c r="AU55" s="2">
        <v>36</v>
      </c>
      <c r="AV55" s="2">
        <v>37</v>
      </c>
      <c r="AW55" s="2">
        <v>38</v>
      </c>
      <c r="AX55" s="2">
        <v>39</v>
      </c>
      <c r="AY55" s="2">
        <v>40</v>
      </c>
      <c r="AZ55" s="2">
        <v>41</v>
      </c>
      <c r="BA55" s="2">
        <v>42</v>
      </c>
      <c r="BB55" s="2">
        <v>43</v>
      </c>
      <c r="BC55" s="2">
        <v>44</v>
      </c>
      <c r="BD55" s="2">
        <v>45</v>
      </c>
      <c r="BE55" s="2">
        <v>46</v>
      </c>
      <c r="BF55" s="2">
        <v>47</v>
      </c>
      <c r="BG55" s="2">
        <v>48</v>
      </c>
      <c r="BH55" s="2">
        <v>49</v>
      </c>
      <c r="BI55" s="2">
        <v>50</v>
      </c>
      <c r="BJ55" s="2">
        <v>51</v>
      </c>
      <c r="BK55" s="2">
        <v>52</v>
      </c>
      <c r="BL55" s="2">
        <v>53</v>
      </c>
      <c r="BM55" s="2">
        <v>54</v>
      </c>
      <c r="BN55" s="2">
        <v>55</v>
      </c>
      <c r="BO55" s="2">
        <v>56</v>
      </c>
      <c r="BP55" s="2">
        <v>57</v>
      </c>
      <c r="BQ55" s="2">
        <v>58</v>
      </c>
      <c r="BR55" s="2">
        <v>59</v>
      </c>
      <c r="BS55" s="2">
        <v>60</v>
      </c>
      <c r="BT55" s="2">
        <v>61</v>
      </c>
      <c r="BU55" s="2">
        <v>62</v>
      </c>
      <c r="BV55" s="2">
        <v>63</v>
      </c>
      <c r="BW55" s="2">
        <v>64</v>
      </c>
      <c r="BX55" s="2">
        <v>65</v>
      </c>
      <c r="BY55" s="2">
        <v>66</v>
      </c>
      <c r="BZ55" s="2">
        <v>67</v>
      </c>
      <c r="CA55" s="2">
        <v>68</v>
      </c>
      <c r="CB55" s="2">
        <v>69</v>
      </c>
      <c r="CC55" s="2">
        <v>70</v>
      </c>
      <c r="CD55" s="2">
        <v>71</v>
      </c>
      <c r="CE55" s="2">
        <v>72</v>
      </c>
      <c r="CF55" s="2">
        <v>73</v>
      </c>
      <c r="CG55" s="2">
        <v>74</v>
      </c>
      <c r="CH55" s="2">
        <v>75</v>
      </c>
      <c r="CI55" s="2">
        <v>76</v>
      </c>
      <c r="CJ55" s="2">
        <v>77</v>
      </c>
      <c r="CK55" s="2">
        <v>78</v>
      </c>
      <c r="CL55" s="2">
        <v>79</v>
      </c>
      <c r="CM55" s="2">
        <v>80</v>
      </c>
      <c r="CN55" s="2">
        <v>81</v>
      </c>
      <c r="CO55" s="2">
        <v>82</v>
      </c>
      <c r="CP55" s="2">
        <v>83</v>
      </c>
      <c r="CQ55" s="2">
        <v>84</v>
      </c>
      <c r="CR55" s="2">
        <v>85</v>
      </c>
      <c r="CS55" s="2">
        <v>86</v>
      </c>
      <c r="CT55" s="2">
        <v>87</v>
      </c>
      <c r="CU55" s="2">
        <v>88</v>
      </c>
      <c r="CV55" s="2">
        <v>89</v>
      </c>
      <c r="CW55" s="2">
        <v>90</v>
      </c>
      <c r="CX55" s="2">
        <v>91</v>
      </c>
      <c r="CY55" s="2">
        <v>92</v>
      </c>
      <c r="CZ55" s="2">
        <v>93</v>
      </c>
      <c r="DA55" s="2">
        <v>94</v>
      </c>
      <c r="DB55" s="2">
        <v>95</v>
      </c>
      <c r="DC55" s="2">
        <v>96</v>
      </c>
      <c r="DD55" s="2">
        <v>97</v>
      </c>
      <c r="DE55" s="2">
        <v>98</v>
      </c>
      <c r="DF55" s="2">
        <v>99</v>
      </c>
      <c r="DG55" s="2">
        <v>100</v>
      </c>
      <c r="DH55" s="2">
        <v>101</v>
      </c>
      <c r="DI55" s="2">
        <v>102</v>
      </c>
      <c r="DJ55" s="2">
        <v>103</v>
      </c>
      <c r="DK55" s="2">
        <v>104</v>
      </c>
      <c r="DL55" s="2">
        <v>105</v>
      </c>
      <c r="DM55" s="2">
        <v>106</v>
      </c>
      <c r="DN55" s="2">
        <v>107</v>
      </c>
      <c r="DO55" s="2">
        <v>108</v>
      </c>
      <c r="DP55" s="2">
        <v>109</v>
      </c>
      <c r="DQ55" s="2">
        <v>110</v>
      </c>
      <c r="DR55" s="2">
        <v>111</v>
      </c>
      <c r="DS55" s="2">
        <v>112</v>
      </c>
      <c r="DT55" s="2">
        <v>113</v>
      </c>
      <c r="DU55" s="2">
        <v>114</v>
      </c>
      <c r="DV55" s="2">
        <v>115</v>
      </c>
      <c r="DW55" s="2">
        <v>116</v>
      </c>
      <c r="DX55" s="2">
        <v>117</v>
      </c>
      <c r="DY55" s="2">
        <v>118</v>
      </c>
      <c r="DZ55" s="2">
        <v>119</v>
      </c>
      <c r="EA55" s="2">
        <v>120</v>
      </c>
      <c r="EB55" s="2">
        <v>121</v>
      </c>
      <c r="EC55" s="2">
        <v>122</v>
      </c>
      <c r="ED55" s="2">
        <v>123</v>
      </c>
      <c r="EE55" s="2">
        <v>124</v>
      </c>
      <c r="EF55" s="2">
        <v>125</v>
      </c>
      <c r="EG55" s="2">
        <v>126</v>
      </c>
      <c r="EH55" s="2">
        <v>127</v>
      </c>
      <c r="EI55" s="2">
        <v>128</v>
      </c>
      <c r="EJ55" s="2">
        <v>129</v>
      </c>
      <c r="EK55" s="2">
        <v>130</v>
      </c>
      <c r="EL55" s="2">
        <v>131</v>
      </c>
      <c r="EM55" s="2">
        <v>132</v>
      </c>
      <c r="EN55" s="2">
        <v>133</v>
      </c>
      <c r="EO55" s="2">
        <v>134</v>
      </c>
      <c r="EP55" s="2">
        <v>135</v>
      </c>
      <c r="EQ55" s="2">
        <v>136</v>
      </c>
      <c r="ER55" s="2">
        <v>137</v>
      </c>
      <c r="ES55" s="2">
        <v>138</v>
      </c>
      <c r="ET55" s="2">
        <v>139</v>
      </c>
      <c r="EU55" s="2">
        <v>140</v>
      </c>
      <c r="EV55" s="2">
        <v>141</v>
      </c>
      <c r="EW55" s="2">
        <v>142</v>
      </c>
      <c r="EX55" s="2">
        <v>143</v>
      </c>
      <c r="EY55" s="2">
        <v>144</v>
      </c>
      <c r="EZ55" s="2">
        <v>145</v>
      </c>
      <c r="FA55" s="2">
        <v>146</v>
      </c>
      <c r="FB55" s="2">
        <v>147</v>
      </c>
      <c r="FC55" s="2">
        <v>148</v>
      </c>
      <c r="FD55" s="2">
        <v>149</v>
      </c>
      <c r="FE55" s="2">
        <v>150</v>
      </c>
      <c r="FF55" s="2">
        <v>151</v>
      </c>
      <c r="FG55" s="2">
        <v>152</v>
      </c>
      <c r="FH55" s="2">
        <v>153</v>
      </c>
      <c r="FI55" s="2">
        <v>154</v>
      </c>
      <c r="FJ55" s="2">
        <v>155</v>
      </c>
      <c r="FK55" s="2">
        <v>156</v>
      </c>
      <c r="FL55" s="2">
        <v>157</v>
      </c>
      <c r="FM55" s="2">
        <v>158</v>
      </c>
      <c r="FN55" s="2">
        <v>159</v>
      </c>
      <c r="FO55" s="2">
        <v>160</v>
      </c>
      <c r="FP55" s="2">
        <v>161</v>
      </c>
      <c r="FQ55" s="2">
        <v>162</v>
      </c>
      <c r="FR55" s="2">
        <v>163</v>
      </c>
      <c r="FS55" s="2">
        <v>164</v>
      </c>
      <c r="FT55" s="2">
        <v>165</v>
      </c>
      <c r="FU55" s="2">
        <v>166</v>
      </c>
      <c r="FV55" s="2">
        <v>167</v>
      </c>
      <c r="FW55" s="2">
        <v>168</v>
      </c>
      <c r="FX55" s="2">
        <v>169</v>
      </c>
      <c r="FY55" s="2">
        <v>170</v>
      </c>
      <c r="FZ55" s="2">
        <v>171</v>
      </c>
      <c r="GA55" s="2">
        <v>172</v>
      </c>
      <c r="GB55" s="2">
        <v>173</v>
      </c>
      <c r="GC55" s="2">
        <v>174</v>
      </c>
      <c r="GD55" s="2">
        <v>175</v>
      </c>
      <c r="GE55" s="2">
        <v>176</v>
      </c>
      <c r="GF55" s="2">
        <v>177</v>
      </c>
      <c r="GG55" s="2">
        <v>178</v>
      </c>
      <c r="GH55" s="2">
        <v>179</v>
      </c>
      <c r="GI55" s="2">
        <v>180</v>
      </c>
      <c r="GJ55" s="2">
        <v>181</v>
      </c>
      <c r="GK55" s="2">
        <v>182</v>
      </c>
      <c r="GL55" s="2">
        <v>183</v>
      </c>
      <c r="GM55" s="2">
        <v>184</v>
      </c>
      <c r="GN55" s="2">
        <v>185</v>
      </c>
      <c r="GO55" s="2">
        <v>186</v>
      </c>
      <c r="GP55" s="2">
        <v>187</v>
      </c>
      <c r="GQ55" s="2">
        <v>188</v>
      </c>
      <c r="GR55" s="2">
        <v>189</v>
      </c>
      <c r="GS55" s="2">
        <v>190</v>
      </c>
      <c r="GT55" s="2">
        <v>191</v>
      </c>
      <c r="GU55" s="2">
        <v>192</v>
      </c>
      <c r="GV55" s="2">
        <v>193</v>
      </c>
      <c r="GW55" s="2">
        <v>194</v>
      </c>
      <c r="GX55" s="2">
        <v>195</v>
      </c>
      <c r="GY55" s="2">
        <v>196</v>
      </c>
      <c r="GZ55" s="2">
        <v>197</v>
      </c>
      <c r="HA55" s="2">
        <v>198</v>
      </c>
      <c r="HB55" s="2">
        <v>199</v>
      </c>
      <c r="HC55" s="2">
        <v>200</v>
      </c>
      <c r="HD55" s="2">
        <v>201</v>
      </c>
      <c r="HE55" s="2">
        <v>202</v>
      </c>
      <c r="HF55" s="2">
        <v>203</v>
      </c>
      <c r="HG55" s="2">
        <v>204</v>
      </c>
      <c r="HH55" s="2">
        <v>205</v>
      </c>
      <c r="HI55" s="2">
        <v>206</v>
      </c>
      <c r="HJ55" s="2">
        <v>207</v>
      </c>
      <c r="HK55" s="2">
        <v>208</v>
      </c>
      <c r="HL55" s="2">
        <v>209</v>
      </c>
      <c r="HM55" s="2">
        <v>210</v>
      </c>
      <c r="HN55" s="2">
        <v>211</v>
      </c>
      <c r="HO55" s="2">
        <v>212</v>
      </c>
      <c r="HP55" s="2">
        <v>213</v>
      </c>
      <c r="HQ55" s="2">
        <v>214</v>
      </c>
      <c r="HR55" s="2">
        <v>215</v>
      </c>
      <c r="HS55" s="2">
        <v>216</v>
      </c>
      <c r="HT55" s="2">
        <v>217</v>
      </c>
      <c r="HU55" s="2">
        <v>218</v>
      </c>
      <c r="HV55" s="2">
        <v>219</v>
      </c>
      <c r="HW55" s="2">
        <v>220</v>
      </c>
      <c r="HX55" s="2">
        <v>221</v>
      </c>
      <c r="HY55" s="2">
        <v>222</v>
      </c>
      <c r="HZ55" s="2">
        <v>223</v>
      </c>
      <c r="IA55" s="2">
        <v>224</v>
      </c>
      <c r="IB55" s="2">
        <v>225</v>
      </c>
      <c r="IC55" s="2">
        <v>226</v>
      </c>
      <c r="ID55" s="2">
        <v>227</v>
      </c>
      <c r="IE55" s="2">
        <v>228</v>
      </c>
      <c r="IF55" s="2">
        <v>229</v>
      </c>
      <c r="IG55" s="2">
        <v>230</v>
      </c>
      <c r="IH55" s="2">
        <v>231</v>
      </c>
      <c r="II55" s="2">
        <v>232</v>
      </c>
      <c r="IJ55" s="2">
        <v>233</v>
      </c>
      <c r="IK55" s="2">
        <v>234</v>
      </c>
      <c r="IL55" s="2">
        <v>235</v>
      </c>
      <c r="IM55" s="2">
        <v>236</v>
      </c>
      <c r="IN55" s="2">
        <v>237</v>
      </c>
      <c r="IO55" s="2">
        <v>238</v>
      </c>
      <c r="IP55" s="2">
        <v>239</v>
      </c>
      <c r="IQ55" s="2">
        <v>240</v>
      </c>
      <c r="IR55" s="2">
        <v>241</v>
      </c>
      <c r="IS55" s="2">
        <v>242</v>
      </c>
      <c r="IT55" s="2">
        <v>243</v>
      </c>
      <c r="IU55" s="2">
        <v>244</v>
      </c>
      <c r="IV55" s="2">
        <v>245</v>
      </c>
      <c r="IW55" s="2">
        <v>246</v>
      </c>
      <c r="IX55" s="2">
        <v>247</v>
      </c>
      <c r="IY55" s="2">
        <v>248</v>
      </c>
      <c r="IZ55" s="2">
        <v>249</v>
      </c>
      <c r="JA55" s="2">
        <v>250</v>
      </c>
      <c r="JB55" s="2">
        <v>251</v>
      </c>
      <c r="JC55" s="2">
        <v>252</v>
      </c>
      <c r="JD55" s="2">
        <v>253</v>
      </c>
      <c r="JE55" s="2">
        <v>254</v>
      </c>
      <c r="JF55" s="2">
        <v>255</v>
      </c>
      <c r="JG55" s="2">
        <v>256</v>
      </c>
      <c r="JH55" s="2">
        <v>257</v>
      </c>
      <c r="JI55" s="2">
        <v>258</v>
      </c>
      <c r="JJ55" s="2">
        <v>259</v>
      </c>
      <c r="JK55" s="2">
        <v>260</v>
      </c>
      <c r="JL55" s="2">
        <v>261</v>
      </c>
      <c r="JM55" s="2">
        <v>262</v>
      </c>
      <c r="JN55" s="2">
        <v>263</v>
      </c>
      <c r="JO55" s="2">
        <v>264</v>
      </c>
      <c r="JP55" s="2">
        <v>265</v>
      </c>
      <c r="JQ55" s="2">
        <v>266</v>
      </c>
      <c r="JR55" s="2">
        <v>267</v>
      </c>
      <c r="JS55" s="2">
        <v>268</v>
      </c>
      <c r="JT55" s="2">
        <v>269</v>
      </c>
      <c r="JU55" s="2">
        <v>270</v>
      </c>
      <c r="JV55" s="2">
        <v>271</v>
      </c>
      <c r="JW55" s="2">
        <v>272</v>
      </c>
      <c r="JX55" s="2">
        <v>273</v>
      </c>
      <c r="JY55" s="2">
        <v>274</v>
      </c>
      <c r="JZ55" s="2">
        <v>275</v>
      </c>
      <c r="KA55" s="2">
        <v>276</v>
      </c>
      <c r="KB55" s="2">
        <v>277</v>
      </c>
      <c r="KC55" s="2">
        <v>278</v>
      </c>
      <c r="KD55" s="2">
        <v>279</v>
      </c>
      <c r="KE55" s="2">
        <v>280</v>
      </c>
      <c r="KF55" s="2">
        <v>281</v>
      </c>
      <c r="KG55" s="2">
        <v>282</v>
      </c>
      <c r="KH55" s="2">
        <v>283</v>
      </c>
      <c r="KI55" s="2">
        <v>284</v>
      </c>
      <c r="KJ55" s="2">
        <v>285</v>
      </c>
      <c r="KK55" s="2">
        <v>286</v>
      </c>
      <c r="KL55" s="2">
        <v>287</v>
      </c>
      <c r="KM55" s="2">
        <v>288</v>
      </c>
      <c r="KN55" s="2">
        <v>289</v>
      </c>
      <c r="KO55" s="2">
        <v>290</v>
      </c>
      <c r="KP55" s="2">
        <v>291</v>
      </c>
      <c r="KQ55" s="2">
        <v>292</v>
      </c>
      <c r="KR55" s="2">
        <v>293</v>
      </c>
      <c r="KS55" s="2">
        <v>294</v>
      </c>
      <c r="KT55" s="2">
        <v>295</v>
      </c>
      <c r="KU55" s="2">
        <v>296</v>
      </c>
      <c r="KV55" s="2">
        <v>297</v>
      </c>
      <c r="KW55" s="2">
        <v>298</v>
      </c>
      <c r="KX55" s="2">
        <v>299</v>
      </c>
      <c r="KY55" s="2">
        <v>300</v>
      </c>
      <c r="KZ55" s="2">
        <v>301</v>
      </c>
      <c r="LA55" s="2">
        <v>302</v>
      </c>
      <c r="LB55" s="2">
        <v>303</v>
      </c>
      <c r="LC55" s="2">
        <v>304</v>
      </c>
      <c r="LD55" s="2">
        <v>305</v>
      </c>
      <c r="LE55" s="2">
        <v>306</v>
      </c>
      <c r="LF55" s="2">
        <v>307</v>
      </c>
      <c r="LG55" s="2">
        <v>308</v>
      </c>
      <c r="LH55" s="2">
        <v>309</v>
      </c>
      <c r="LI55" s="2">
        <v>310</v>
      </c>
      <c r="LJ55" s="2">
        <v>311</v>
      </c>
      <c r="LK55" s="2">
        <v>312</v>
      </c>
      <c r="LL55" s="2">
        <v>313</v>
      </c>
      <c r="LM55" s="2">
        <v>314</v>
      </c>
      <c r="LN55" s="2">
        <v>315</v>
      </c>
      <c r="LO55" s="2">
        <v>316</v>
      </c>
      <c r="LP55" s="2">
        <v>317</v>
      </c>
      <c r="LQ55" s="2">
        <v>318</v>
      </c>
      <c r="LR55" s="2">
        <v>319</v>
      </c>
      <c r="LS55" s="2">
        <v>320</v>
      </c>
      <c r="LT55" s="2">
        <v>321</v>
      </c>
      <c r="LU55" s="2">
        <v>322</v>
      </c>
      <c r="LV55" s="2">
        <v>323</v>
      </c>
      <c r="LW55" s="2">
        <v>324</v>
      </c>
      <c r="LX55" s="2">
        <v>325</v>
      </c>
      <c r="LY55" s="2">
        <v>326</v>
      </c>
      <c r="LZ55" s="2">
        <v>327</v>
      </c>
      <c r="MA55" s="2">
        <v>328</v>
      </c>
      <c r="MB55" s="2">
        <v>329</v>
      </c>
      <c r="MC55" s="2">
        <v>330</v>
      </c>
      <c r="MD55" s="2">
        <v>331</v>
      </c>
      <c r="ME55" s="2">
        <v>332</v>
      </c>
      <c r="MF55" s="2">
        <v>333</v>
      </c>
      <c r="MG55" s="2">
        <v>334</v>
      </c>
      <c r="MH55" s="2">
        <v>335</v>
      </c>
      <c r="MI55" s="2">
        <v>336</v>
      </c>
      <c r="MJ55" s="2">
        <v>337</v>
      </c>
      <c r="MK55" s="2">
        <v>338</v>
      </c>
      <c r="ML55" s="2">
        <v>339</v>
      </c>
      <c r="MM55" s="2">
        <v>340</v>
      </c>
      <c r="MN55" s="2">
        <v>341</v>
      </c>
      <c r="MO55" s="2">
        <v>342</v>
      </c>
      <c r="MP55" s="2">
        <v>343</v>
      </c>
      <c r="MQ55" s="2">
        <v>344</v>
      </c>
      <c r="MR55" s="2">
        <v>345</v>
      </c>
      <c r="MS55" s="2">
        <v>346</v>
      </c>
      <c r="MT55" s="2">
        <v>347</v>
      </c>
      <c r="MU55" s="2">
        <v>348</v>
      </c>
      <c r="MV55" s="2">
        <v>349</v>
      </c>
      <c r="MW55" s="2">
        <v>350</v>
      </c>
      <c r="MX55" s="2">
        <v>351</v>
      </c>
      <c r="MY55" s="2">
        <v>352</v>
      </c>
      <c r="MZ55" s="2">
        <v>353</v>
      </c>
      <c r="NA55" s="2">
        <v>354</v>
      </c>
      <c r="NB55" s="2">
        <v>355</v>
      </c>
      <c r="NC55" s="2">
        <v>356</v>
      </c>
      <c r="ND55" s="2">
        <v>357</v>
      </c>
      <c r="NE55" s="2">
        <v>358</v>
      </c>
      <c r="NF55" s="2">
        <v>359</v>
      </c>
      <c r="NG55" s="2">
        <v>360</v>
      </c>
    </row>
    <row r="56" spans="3:371" x14ac:dyDescent="0.2">
      <c r="C56" t="str">
        <f>I142</f>
        <v>Lokale vraag CO2 &lt; 5 km</v>
      </c>
      <c r="D56" t="str">
        <f>Input!$Y61</f>
        <v>Wel aanwezig</v>
      </c>
      <c r="E56" cm="1">
        <f t="array" ref="E56">SUM((($C$55=$H$124:$H$189)*(C56=$I$124:$I$189)*(D56=$J$124:$J$189)*($K$124:$K$189)))</f>
        <v>10</v>
      </c>
      <c r="F56">
        <v>1</v>
      </c>
      <c r="G56">
        <f>F56/SUM($F$56:$F$60)</f>
        <v>0.2</v>
      </c>
      <c r="H56">
        <v>0</v>
      </c>
      <c r="I56">
        <f>360*SUM($G$56:G56)</f>
        <v>72</v>
      </c>
      <c r="J56">
        <f>Input!E107</f>
        <v>0</v>
      </c>
      <c r="K56" s="3">
        <f>IF(AND(K$9&gt;=$H56,K$9&lt;=$I56),$E56,0)</f>
        <v>10</v>
      </c>
      <c r="L56" s="3">
        <f t="shared" ref="L56:BW57" si="100">IF(AND(L$9&gt;=$H56,L$9&lt;=$I56),$E56,0)</f>
        <v>10</v>
      </c>
      <c r="M56" s="3">
        <f t="shared" si="100"/>
        <v>10</v>
      </c>
      <c r="N56" s="3">
        <f t="shared" si="100"/>
        <v>10</v>
      </c>
      <c r="O56" s="3">
        <f t="shared" si="100"/>
        <v>10</v>
      </c>
      <c r="P56" s="3">
        <f t="shared" si="100"/>
        <v>10</v>
      </c>
      <c r="Q56" s="3">
        <f t="shared" si="100"/>
        <v>10</v>
      </c>
      <c r="R56" s="3">
        <f t="shared" si="100"/>
        <v>10</v>
      </c>
      <c r="S56" s="3">
        <f t="shared" si="100"/>
        <v>10</v>
      </c>
      <c r="T56" s="3">
        <f t="shared" si="100"/>
        <v>10</v>
      </c>
      <c r="U56" s="3">
        <f t="shared" si="100"/>
        <v>10</v>
      </c>
      <c r="V56" s="3">
        <f t="shared" si="100"/>
        <v>10</v>
      </c>
      <c r="W56" s="3">
        <f t="shared" si="100"/>
        <v>10</v>
      </c>
      <c r="X56" s="3">
        <f t="shared" si="100"/>
        <v>10</v>
      </c>
      <c r="Y56" s="3">
        <f t="shared" si="100"/>
        <v>10</v>
      </c>
      <c r="Z56" s="3">
        <f t="shared" si="100"/>
        <v>10</v>
      </c>
      <c r="AA56" s="3">
        <f t="shared" si="100"/>
        <v>10</v>
      </c>
      <c r="AB56" s="3">
        <f t="shared" si="100"/>
        <v>10</v>
      </c>
      <c r="AC56" s="3">
        <f t="shared" si="100"/>
        <v>10</v>
      </c>
      <c r="AD56" s="3">
        <f t="shared" si="100"/>
        <v>10</v>
      </c>
      <c r="AE56" s="3">
        <f t="shared" si="100"/>
        <v>10</v>
      </c>
      <c r="AF56" s="3">
        <f t="shared" si="100"/>
        <v>10</v>
      </c>
      <c r="AG56" s="3">
        <f t="shared" si="100"/>
        <v>10</v>
      </c>
      <c r="AH56" s="3">
        <f t="shared" si="100"/>
        <v>10</v>
      </c>
      <c r="AI56" s="3">
        <f t="shared" si="100"/>
        <v>10</v>
      </c>
      <c r="AJ56" s="3">
        <f t="shared" si="100"/>
        <v>10</v>
      </c>
      <c r="AK56" s="3">
        <f t="shared" si="100"/>
        <v>10</v>
      </c>
      <c r="AL56" s="3">
        <f t="shared" si="100"/>
        <v>10</v>
      </c>
      <c r="AM56" s="3">
        <f t="shared" si="100"/>
        <v>10</v>
      </c>
      <c r="AN56" s="3">
        <f t="shared" si="100"/>
        <v>10</v>
      </c>
      <c r="AO56" s="3">
        <f t="shared" si="100"/>
        <v>10</v>
      </c>
      <c r="AP56" s="3">
        <f t="shared" si="100"/>
        <v>10</v>
      </c>
      <c r="AQ56" s="3">
        <f t="shared" si="100"/>
        <v>10</v>
      </c>
      <c r="AR56" s="3">
        <f t="shared" si="100"/>
        <v>10</v>
      </c>
      <c r="AS56" s="3">
        <f t="shared" si="100"/>
        <v>10</v>
      </c>
      <c r="AT56" s="3">
        <f t="shared" si="100"/>
        <v>10</v>
      </c>
      <c r="AU56" s="3">
        <f t="shared" si="100"/>
        <v>10</v>
      </c>
      <c r="AV56" s="3">
        <f t="shared" si="100"/>
        <v>10</v>
      </c>
      <c r="AW56" s="3">
        <f t="shared" si="100"/>
        <v>10</v>
      </c>
      <c r="AX56" s="3">
        <f t="shared" si="100"/>
        <v>10</v>
      </c>
      <c r="AY56" s="3">
        <f t="shared" si="100"/>
        <v>10</v>
      </c>
      <c r="AZ56" s="3">
        <f t="shared" si="100"/>
        <v>10</v>
      </c>
      <c r="BA56" s="3">
        <f t="shared" si="100"/>
        <v>10</v>
      </c>
      <c r="BB56" s="3">
        <f t="shared" si="100"/>
        <v>10</v>
      </c>
      <c r="BC56" s="3">
        <f t="shared" si="100"/>
        <v>10</v>
      </c>
      <c r="BD56" s="3">
        <f t="shared" si="100"/>
        <v>10</v>
      </c>
      <c r="BE56" s="3">
        <f t="shared" si="100"/>
        <v>10</v>
      </c>
      <c r="BF56" s="3">
        <f t="shared" si="100"/>
        <v>10</v>
      </c>
      <c r="BG56" s="3">
        <f t="shared" si="100"/>
        <v>10</v>
      </c>
      <c r="BH56" s="3">
        <f t="shared" si="100"/>
        <v>10</v>
      </c>
      <c r="BI56" s="3">
        <f t="shared" si="100"/>
        <v>10</v>
      </c>
      <c r="BJ56" s="3">
        <f t="shared" si="100"/>
        <v>10</v>
      </c>
      <c r="BK56" s="3">
        <f t="shared" si="100"/>
        <v>10</v>
      </c>
      <c r="BL56" s="3">
        <f t="shared" si="100"/>
        <v>10</v>
      </c>
      <c r="BM56" s="3">
        <f t="shared" si="100"/>
        <v>10</v>
      </c>
      <c r="BN56" s="3">
        <f t="shared" si="100"/>
        <v>10</v>
      </c>
      <c r="BO56" s="3">
        <f t="shared" si="100"/>
        <v>10</v>
      </c>
      <c r="BP56" s="3">
        <f t="shared" si="100"/>
        <v>10</v>
      </c>
      <c r="BQ56" s="3">
        <f t="shared" si="100"/>
        <v>10</v>
      </c>
      <c r="BR56" s="3">
        <f t="shared" si="100"/>
        <v>10</v>
      </c>
      <c r="BS56" s="3">
        <f t="shared" si="100"/>
        <v>10</v>
      </c>
      <c r="BT56" s="3">
        <f t="shared" si="100"/>
        <v>10</v>
      </c>
      <c r="BU56" s="3">
        <f t="shared" si="100"/>
        <v>10</v>
      </c>
      <c r="BV56" s="3">
        <f t="shared" si="100"/>
        <v>10</v>
      </c>
      <c r="BW56" s="3">
        <f t="shared" si="100"/>
        <v>10</v>
      </c>
      <c r="BX56" s="3">
        <f t="shared" ref="BX56:EI59" si="101">IF(AND(BX$9&gt;=$H56,BX$9&lt;=$I56),$E56,0)</f>
        <v>10</v>
      </c>
      <c r="BY56" s="3">
        <f t="shared" si="101"/>
        <v>10</v>
      </c>
      <c r="BZ56" s="3">
        <f t="shared" si="101"/>
        <v>10</v>
      </c>
      <c r="CA56" s="3">
        <f t="shared" si="101"/>
        <v>10</v>
      </c>
      <c r="CB56" s="3">
        <f t="shared" si="101"/>
        <v>10</v>
      </c>
      <c r="CC56" s="3">
        <f t="shared" si="101"/>
        <v>10</v>
      </c>
      <c r="CD56" s="3">
        <f t="shared" si="101"/>
        <v>10</v>
      </c>
      <c r="CE56" s="3">
        <f t="shared" si="101"/>
        <v>10</v>
      </c>
      <c r="CF56" s="3">
        <f t="shared" si="101"/>
        <v>0</v>
      </c>
      <c r="CG56" s="3">
        <f t="shared" si="101"/>
        <v>0</v>
      </c>
      <c r="CH56" s="3">
        <f t="shared" si="101"/>
        <v>0</v>
      </c>
      <c r="CI56" s="3">
        <f t="shared" si="101"/>
        <v>0</v>
      </c>
      <c r="CJ56" s="3">
        <f t="shared" si="101"/>
        <v>0</v>
      </c>
      <c r="CK56" s="3">
        <f t="shared" si="101"/>
        <v>0</v>
      </c>
      <c r="CL56" s="3">
        <f t="shared" si="101"/>
        <v>0</v>
      </c>
      <c r="CM56" s="3">
        <f t="shared" si="101"/>
        <v>0</v>
      </c>
      <c r="CN56" s="3">
        <f t="shared" si="101"/>
        <v>0</v>
      </c>
      <c r="CO56" s="3">
        <f t="shared" si="101"/>
        <v>0</v>
      </c>
      <c r="CP56" s="3">
        <f t="shared" si="101"/>
        <v>0</v>
      </c>
      <c r="CQ56" s="3">
        <f t="shared" si="101"/>
        <v>0</v>
      </c>
      <c r="CR56" s="3">
        <f t="shared" si="101"/>
        <v>0</v>
      </c>
      <c r="CS56" s="3">
        <f t="shared" si="101"/>
        <v>0</v>
      </c>
      <c r="CT56" s="3">
        <f t="shared" si="101"/>
        <v>0</v>
      </c>
      <c r="CU56" s="3">
        <f t="shared" si="101"/>
        <v>0</v>
      </c>
      <c r="CV56" s="3">
        <f t="shared" si="101"/>
        <v>0</v>
      </c>
      <c r="CW56" s="3">
        <f t="shared" si="101"/>
        <v>0</v>
      </c>
      <c r="CX56" s="3">
        <f t="shared" si="101"/>
        <v>0</v>
      </c>
      <c r="CY56" s="3">
        <f t="shared" si="101"/>
        <v>0</v>
      </c>
      <c r="CZ56" s="3">
        <f t="shared" si="101"/>
        <v>0</v>
      </c>
      <c r="DA56" s="3">
        <f t="shared" si="101"/>
        <v>0</v>
      </c>
      <c r="DB56" s="3">
        <f t="shared" si="101"/>
        <v>0</v>
      </c>
      <c r="DC56" s="3">
        <f t="shared" si="101"/>
        <v>0</v>
      </c>
      <c r="DD56" s="3">
        <f t="shared" si="101"/>
        <v>0</v>
      </c>
      <c r="DE56" s="3">
        <f t="shared" si="101"/>
        <v>0</v>
      </c>
      <c r="DF56" s="3">
        <f t="shared" si="101"/>
        <v>0</v>
      </c>
      <c r="DG56" s="3">
        <f t="shared" si="101"/>
        <v>0</v>
      </c>
      <c r="DH56" s="3">
        <f t="shared" si="101"/>
        <v>0</v>
      </c>
      <c r="DI56" s="3">
        <f t="shared" si="101"/>
        <v>0</v>
      </c>
      <c r="DJ56" s="3">
        <f t="shared" si="101"/>
        <v>0</v>
      </c>
      <c r="DK56" s="3">
        <f t="shared" si="101"/>
        <v>0</v>
      </c>
      <c r="DL56" s="3">
        <f t="shared" si="101"/>
        <v>0</v>
      </c>
      <c r="DM56" s="3">
        <f t="shared" si="101"/>
        <v>0</v>
      </c>
      <c r="DN56" s="3">
        <f t="shared" si="101"/>
        <v>0</v>
      </c>
      <c r="DO56" s="3">
        <f t="shared" si="101"/>
        <v>0</v>
      </c>
      <c r="DP56" s="3">
        <f t="shared" si="101"/>
        <v>0</v>
      </c>
      <c r="DQ56" s="3">
        <f t="shared" si="101"/>
        <v>0</v>
      </c>
      <c r="DR56" s="3">
        <f t="shared" si="101"/>
        <v>0</v>
      </c>
      <c r="DS56" s="3">
        <f t="shared" si="101"/>
        <v>0</v>
      </c>
      <c r="DT56" s="3">
        <f t="shared" si="101"/>
        <v>0</v>
      </c>
      <c r="DU56" s="3">
        <f t="shared" si="101"/>
        <v>0</v>
      </c>
      <c r="DV56" s="3">
        <f t="shared" si="101"/>
        <v>0</v>
      </c>
      <c r="DW56" s="3">
        <f t="shared" si="101"/>
        <v>0</v>
      </c>
      <c r="DX56" s="3">
        <f t="shared" si="101"/>
        <v>0</v>
      </c>
      <c r="DY56" s="3">
        <f t="shared" si="101"/>
        <v>0</v>
      </c>
      <c r="DZ56" s="3">
        <f t="shared" si="101"/>
        <v>0</v>
      </c>
      <c r="EA56" s="3">
        <f t="shared" si="101"/>
        <v>0</v>
      </c>
      <c r="EB56" s="3">
        <f t="shared" si="101"/>
        <v>0</v>
      </c>
      <c r="EC56" s="3">
        <f t="shared" si="101"/>
        <v>0</v>
      </c>
      <c r="ED56" s="3">
        <f t="shared" si="101"/>
        <v>0</v>
      </c>
      <c r="EE56" s="3">
        <f t="shared" si="101"/>
        <v>0</v>
      </c>
      <c r="EF56" s="3">
        <f t="shared" si="101"/>
        <v>0</v>
      </c>
      <c r="EG56" s="3">
        <f t="shared" si="101"/>
        <v>0</v>
      </c>
      <c r="EH56" s="3">
        <f t="shared" si="101"/>
        <v>0</v>
      </c>
      <c r="EI56" s="3">
        <f t="shared" si="101"/>
        <v>0</v>
      </c>
      <c r="EJ56" s="3">
        <f t="shared" ref="EJ56:GU60" si="102">IF(AND(EJ$9&gt;=$H56,EJ$9&lt;=$I56),$E56,0)</f>
        <v>0</v>
      </c>
      <c r="EK56" s="3">
        <f t="shared" si="102"/>
        <v>0</v>
      </c>
      <c r="EL56" s="3">
        <f t="shared" si="102"/>
        <v>0</v>
      </c>
      <c r="EM56" s="3">
        <f t="shared" si="102"/>
        <v>0</v>
      </c>
      <c r="EN56" s="3">
        <f t="shared" si="102"/>
        <v>0</v>
      </c>
      <c r="EO56" s="3">
        <f t="shared" si="102"/>
        <v>0</v>
      </c>
      <c r="EP56" s="3">
        <f t="shared" si="102"/>
        <v>0</v>
      </c>
      <c r="EQ56" s="3">
        <f t="shared" si="102"/>
        <v>0</v>
      </c>
      <c r="ER56" s="3">
        <f t="shared" si="102"/>
        <v>0</v>
      </c>
      <c r="ES56" s="3">
        <f t="shared" si="102"/>
        <v>0</v>
      </c>
      <c r="ET56" s="3">
        <f t="shared" si="102"/>
        <v>0</v>
      </c>
      <c r="EU56" s="3">
        <f t="shared" si="102"/>
        <v>0</v>
      </c>
      <c r="EV56" s="3">
        <f t="shared" si="102"/>
        <v>0</v>
      </c>
      <c r="EW56" s="3">
        <f t="shared" si="102"/>
        <v>0</v>
      </c>
      <c r="EX56" s="3">
        <f t="shared" si="102"/>
        <v>0</v>
      </c>
      <c r="EY56" s="3">
        <f t="shared" si="102"/>
        <v>0</v>
      </c>
      <c r="EZ56" s="3">
        <f t="shared" si="102"/>
        <v>0</v>
      </c>
      <c r="FA56" s="3">
        <f t="shared" si="102"/>
        <v>0</v>
      </c>
      <c r="FB56" s="3">
        <f t="shared" si="102"/>
        <v>0</v>
      </c>
      <c r="FC56" s="3">
        <f t="shared" si="102"/>
        <v>0</v>
      </c>
      <c r="FD56" s="3">
        <f t="shared" si="102"/>
        <v>0</v>
      </c>
      <c r="FE56" s="3">
        <f t="shared" si="102"/>
        <v>0</v>
      </c>
      <c r="FF56" s="3">
        <f t="shared" si="102"/>
        <v>0</v>
      </c>
      <c r="FG56" s="3">
        <f t="shared" si="102"/>
        <v>0</v>
      </c>
      <c r="FH56" s="3">
        <f t="shared" si="102"/>
        <v>0</v>
      </c>
      <c r="FI56" s="3">
        <f t="shared" si="102"/>
        <v>0</v>
      </c>
      <c r="FJ56" s="3">
        <f t="shared" si="102"/>
        <v>0</v>
      </c>
      <c r="FK56" s="3">
        <f t="shared" si="102"/>
        <v>0</v>
      </c>
      <c r="FL56" s="3">
        <f t="shared" si="102"/>
        <v>0</v>
      </c>
      <c r="FM56" s="3">
        <f t="shared" si="102"/>
        <v>0</v>
      </c>
      <c r="FN56" s="3">
        <f t="shared" si="102"/>
        <v>0</v>
      </c>
      <c r="FO56" s="3">
        <f t="shared" si="102"/>
        <v>0</v>
      </c>
      <c r="FP56" s="3">
        <f t="shared" si="102"/>
        <v>0</v>
      </c>
      <c r="FQ56" s="3">
        <f t="shared" si="102"/>
        <v>0</v>
      </c>
      <c r="FR56" s="3">
        <f t="shared" si="102"/>
        <v>0</v>
      </c>
      <c r="FS56" s="3">
        <f t="shared" si="102"/>
        <v>0</v>
      </c>
      <c r="FT56" s="3">
        <f t="shared" si="102"/>
        <v>0</v>
      </c>
      <c r="FU56" s="3">
        <f t="shared" si="102"/>
        <v>0</v>
      </c>
      <c r="FV56" s="3">
        <f t="shared" si="102"/>
        <v>0</v>
      </c>
      <c r="FW56" s="3">
        <f t="shared" si="102"/>
        <v>0</v>
      </c>
      <c r="FX56" s="3">
        <f t="shared" si="102"/>
        <v>0</v>
      </c>
      <c r="FY56" s="3">
        <f t="shared" si="102"/>
        <v>0</v>
      </c>
      <c r="FZ56" s="3">
        <f t="shared" si="102"/>
        <v>0</v>
      </c>
      <c r="GA56" s="3">
        <f t="shared" si="102"/>
        <v>0</v>
      </c>
      <c r="GB56" s="3">
        <f t="shared" si="102"/>
        <v>0</v>
      </c>
      <c r="GC56" s="3">
        <f t="shared" si="102"/>
        <v>0</v>
      </c>
      <c r="GD56" s="3">
        <f t="shared" si="102"/>
        <v>0</v>
      </c>
      <c r="GE56" s="3">
        <f t="shared" si="102"/>
        <v>0</v>
      </c>
      <c r="GF56" s="3">
        <f t="shared" si="102"/>
        <v>0</v>
      </c>
      <c r="GG56" s="3">
        <f t="shared" si="102"/>
        <v>0</v>
      </c>
      <c r="GH56" s="3">
        <f t="shared" si="102"/>
        <v>0</v>
      </c>
      <c r="GI56" s="3">
        <f t="shared" si="102"/>
        <v>0</v>
      </c>
      <c r="GJ56" s="3">
        <f t="shared" si="102"/>
        <v>0</v>
      </c>
      <c r="GK56" s="3">
        <f t="shared" si="102"/>
        <v>0</v>
      </c>
      <c r="GL56" s="3">
        <f t="shared" si="102"/>
        <v>0</v>
      </c>
      <c r="GM56" s="3">
        <f t="shared" si="102"/>
        <v>0</v>
      </c>
      <c r="GN56" s="3">
        <f t="shared" si="102"/>
        <v>0</v>
      </c>
      <c r="GO56" s="3">
        <f t="shared" si="102"/>
        <v>0</v>
      </c>
      <c r="GP56" s="3">
        <f t="shared" si="102"/>
        <v>0</v>
      </c>
      <c r="GQ56" s="3">
        <f t="shared" si="102"/>
        <v>0</v>
      </c>
      <c r="GR56" s="3">
        <f t="shared" si="102"/>
        <v>0</v>
      </c>
      <c r="GS56" s="3">
        <f t="shared" si="102"/>
        <v>0</v>
      </c>
      <c r="GT56" s="3">
        <f t="shared" si="102"/>
        <v>0</v>
      </c>
      <c r="GU56" s="3">
        <f t="shared" si="102"/>
        <v>0</v>
      </c>
      <c r="GV56" s="3">
        <f t="shared" ref="GV56:JG59" si="103">IF(AND(GV$9&gt;=$H56,GV$9&lt;=$I56),$E56,0)</f>
        <v>0</v>
      </c>
      <c r="GW56" s="3">
        <f t="shared" si="103"/>
        <v>0</v>
      </c>
      <c r="GX56" s="3">
        <f t="shared" si="103"/>
        <v>0</v>
      </c>
      <c r="GY56" s="3">
        <f t="shared" si="103"/>
        <v>0</v>
      </c>
      <c r="GZ56" s="3">
        <f t="shared" si="103"/>
        <v>0</v>
      </c>
      <c r="HA56" s="3">
        <f t="shared" si="103"/>
        <v>0</v>
      </c>
      <c r="HB56" s="3">
        <f t="shared" si="103"/>
        <v>0</v>
      </c>
      <c r="HC56" s="3">
        <f t="shared" si="103"/>
        <v>0</v>
      </c>
      <c r="HD56" s="3">
        <f t="shared" si="103"/>
        <v>0</v>
      </c>
      <c r="HE56" s="3">
        <f t="shared" si="103"/>
        <v>0</v>
      </c>
      <c r="HF56" s="3">
        <f t="shared" si="103"/>
        <v>0</v>
      </c>
      <c r="HG56" s="3">
        <f t="shared" si="103"/>
        <v>0</v>
      </c>
      <c r="HH56" s="3">
        <f t="shared" si="103"/>
        <v>0</v>
      </c>
      <c r="HI56" s="3">
        <f t="shared" si="103"/>
        <v>0</v>
      </c>
      <c r="HJ56" s="3">
        <f t="shared" si="103"/>
        <v>0</v>
      </c>
      <c r="HK56" s="3">
        <f t="shared" si="103"/>
        <v>0</v>
      </c>
      <c r="HL56" s="3">
        <f t="shared" si="103"/>
        <v>0</v>
      </c>
      <c r="HM56" s="3">
        <f t="shared" si="103"/>
        <v>0</v>
      </c>
      <c r="HN56" s="3">
        <f t="shared" si="103"/>
        <v>0</v>
      </c>
      <c r="HO56" s="3">
        <f t="shared" si="103"/>
        <v>0</v>
      </c>
      <c r="HP56" s="3">
        <f t="shared" si="103"/>
        <v>0</v>
      </c>
      <c r="HQ56" s="3">
        <f t="shared" si="103"/>
        <v>0</v>
      </c>
      <c r="HR56" s="3">
        <f t="shared" si="103"/>
        <v>0</v>
      </c>
      <c r="HS56" s="3">
        <f t="shared" si="103"/>
        <v>0</v>
      </c>
      <c r="HT56" s="3">
        <f t="shared" si="103"/>
        <v>0</v>
      </c>
      <c r="HU56" s="3">
        <f t="shared" si="103"/>
        <v>0</v>
      </c>
      <c r="HV56" s="3">
        <f t="shared" si="103"/>
        <v>0</v>
      </c>
      <c r="HW56" s="3">
        <f t="shared" si="103"/>
        <v>0</v>
      </c>
      <c r="HX56" s="3">
        <f t="shared" si="103"/>
        <v>0</v>
      </c>
      <c r="HY56" s="3">
        <f t="shared" si="103"/>
        <v>0</v>
      </c>
      <c r="HZ56" s="3">
        <f t="shared" si="103"/>
        <v>0</v>
      </c>
      <c r="IA56" s="3">
        <f t="shared" si="103"/>
        <v>0</v>
      </c>
      <c r="IB56" s="3">
        <f t="shared" si="103"/>
        <v>0</v>
      </c>
      <c r="IC56" s="3">
        <f t="shared" si="103"/>
        <v>0</v>
      </c>
      <c r="ID56" s="3">
        <f t="shared" si="103"/>
        <v>0</v>
      </c>
      <c r="IE56" s="3">
        <f t="shared" si="103"/>
        <v>0</v>
      </c>
      <c r="IF56" s="3">
        <f t="shared" si="103"/>
        <v>0</v>
      </c>
      <c r="IG56" s="3">
        <f t="shared" si="103"/>
        <v>0</v>
      </c>
      <c r="IH56" s="3">
        <f t="shared" si="103"/>
        <v>0</v>
      </c>
      <c r="II56" s="3">
        <f t="shared" si="103"/>
        <v>0</v>
      </c>
      <c r="IJ56" s="3">
        <f t="shared" si="103"/>
        <v>0</v>
      </c>
      <c r="IK56" s="3">
        <f t="shared" si="103"/>
        <v>0</v>
      </c>
      <c r="IL56" s="3">
        <f t="shared" si="103"/>
        <v>0</v>
      </c>
      <c r="IM56" s="3">
        <f t="shared" si="103"/>
        <v>0</v>
      </c>
      <c r="IN56" s="3">
        <f t="shared" si="103"/>
        <v>0</v>
      </c>
      <c r="IO56" s="3">
        <f t="shared" si="103"/>
        <v>0</v>
      </c>
      <c r="IP56" s="3">
        <f t="shared" si="103"/>
        <v>0</v>
      </c>
      <c r="IQ56" s="3">
        <f t="shared" si="103"/>
        <v>0</v>
      </c>
      <c r="IR56" s="3">
        <f t="shared" si="103"/>
        <v>0</v>
      </c>
      <c r="IS56" s="3">
        <f t="shared" si="103"/>
        <v>0</v>
      </c>
      <c r="IT56" s="3">
        <f t="shared" si="103"/>
        <v>0</v>
      </c>
      <c r="IU56" s="3">
        <f t="shared" si="103"/>
        <v>0</v>
      </c>
      <c r="IV56" s="3">
        <f t="shared" si="103"/>
        <v>0</v>
      </c>
      <c r="IW56" s="3">
        <f t="shared" si="103"/>
        <v>0</v>
      </c>
      <c r="IX56" s="3">
        <f t="shared" si="103"/>
        <v>0</v>
      </c>
      <c r="IY56" s="3">
        <f t="shared" si="103"/>
        <v>0</v>
      </c>
      <c r="IZ56" s="3">
        <f t="shared" si="103"/>
        <v>0</v>
      </c>
      <c r="JA56" s="3">
        <f t="shared" si="103"/>
        <v>0</v>
      </c>
      <c r="JB56" s="3">
        <f t="shared" si="103"/>
        <v>0</v>
      </c>
      <c r="JC56" s="3">
        <f t="shared" si="103"/>
        <v>0</v>
      </c>
      <c r="JD56" s="3">
        <f t="shared" si="103"/>
        <v>0</v>
      </c>
      <c r="JE56" s="3">
        <f t="shared" si="103"/>
        <v>0</v>
      </c>
      <c r="JF56" s="3">
        <f t="shared" si="103"/>
        <v>0</v>
      </c>
      <c r="JG56" s="3">
        <f t="shared" si="103"/>
        <v>0</v>
      </c>
      <c r="JH56" s="3">
        <f t="shared" ref="JH56:LS60" si="104">IF(AND(JH$9&gt;=$H56,JH$9&lt;=$I56),$E56,0)</f>
        <v>0</v>
      </c>
      <c r="JI56" s="3">
        <f t="shared" si="104"/>
        <v>0</v>
      </c>
      <c r="JJ56" s="3">
        <f t="shared" si="104"/>
        <v>0</v>
      </c>
      <c r="JK56" s="3">
        <f t="shared" si="104"/>
        <v>0</v>
      </c>
      <c r="JL56" s="3">
        <f t="shared" si="104"/>
        <v>0</v>
      </c>
      <c r="JM56" s="3">
        <f t="shared" si="104"/>
        <v>0</v>
      </c>
      <c r="JN56" s="3">
        <f t="shared" si="104"/>
        <v>0</v>
      </c>
      <c r="JO56" s="3">
        <f t="shared" si="104"/>
        <v>0</v>
      </c>
      <c r="JP56" s="3">
        <f t="shared" si="104"/>
        <v>0</v>
      </c>
      <c r="JQ56" s="3">
        <f t="shared" si="104"/>
        <v>0</v>
      </c>
      <c r="JR56" s="3">
        <f t="shared" si="104"/>
        <v>0</v>
      </c>
      <c r="JS56" s="3">
        <f t="shared" si="104"/>
        <v>0</v>
      </c>
      <c r="JT56" s="3">
        <f t="shared" si="104"/>
        <v>0</v>
      </c>
      <c r="JU56" s="3">
        <f t="shared" si="104"/>
        <v>0</v>
      </c>
      <c r="JV56" s="3">
        <f t="shared" si="104"/>
        <v>0</v>
      </c>
      <c r="JW56" s="3">
        <f t="shared" si="104"/>
        <v>0</v>
      </c>
      <c r="JX56" s="3">
        <f t="shared" si="104"/>
        <v>0</v>
      </c>
      <c r="JY56" s="3">
        <f t="shared" si="104"/>
        <v>0</v>
      </c>
      <c r="JZ56" s="3">
        <f t="shared" si="104"/>
        <v>0</v>
      </c>
      <c r="KA56" s="3">
        <f t="shared" si="104"/>
        <v>0</v>
      </c>
      <c r="KB56" s="3">
        <f t="shared" si="104"/>
        <v>0</v>
      </c>
      <c r="KC56" s="3">
        <f t="shared" si="104"/>
        <v>0</v>
      </c>
      <c r="KD56" s="3">
        <f t="shared" si="104"/>
        <v>0</v>
      </c>
      <c r="KE56" s="3">
        <f t="shared" si="104"/>
        <v>0</v>
      </c>
      <c r="KF56" s="3">
        <f t="shared" si="104"/>
        <v>0</v>
      </c>
      <c r="KG56" s="3">
        <f t="shared" si="104"/>
        <v>0</v>
      </c>
      <c r="KH56" s="3">
        <f t="shared" si="104"/>
        <v>0</v>
      </c>
      <c r="KI56" s="3">
        <f t="shared" si="104"/>
        <v>0</v>
      </c>
      <c r="KJ56" s="3">
        <f t="shared" si="104"/>
        <v>0</v>
      </c>
      <c r="KK56" s="3">
        <f t="shared" si="104"/>
        <v>0</v>
      </c>
      <c r="KL56" s="3">
        <f t="shared" si="104"/>
        <v>0</v>
      </c>
      <c r="KM56" s="3">
        <f t="shared" si="104"/>
        <v>0</v>
      </c>
      <c r="KN56" s="3">
        <f t="shared" si="104"/>
        <v>0</v>
      </c>
      <c r="KO56" s="3">
        <f t="shared" si="104"/>
        <v>0</v>
      </c>
      <c r="KP56" s="3">
        <f t="shared" si="104"/>
        <v>0</v>
      </c>
      <c r="KQ56" s="3">
        <f t="shared" si="104"/>
        <v>0</v>
      </c>
      <c r="KR56" s="3">
        <f t="shared" si="104"/>
        <v>0</v>
      </c>
      <c r="KS56" s="3">
        <f t="shared" si="104"/>
        <v>0</v>
      </c>
      <c r="KT56" s="3">
        <f t="shared" si="104"/>
        <v>0</v>
      </c>
      <c r="KU56" s="3">
        <f t="shared" si="104"/>
        <v>0</v>
      </c>
      <c r="KV56" s="3">
        <f t="shared" si="104"/>
        <v>0</v>
      </c>
      <c r="KW56" s="3">
        <f t="shared" si="104"/>
        <v>0</v>
      </c>
      <c r="KX56" s="3">
        <f t="shared" si="104"/>
        <v>0</v>
      </c>
      <c r="KY56" s="3">
        <f t="shared" si="104"/>
        <v>0</v>
      </c>
      <c r="KZ56" s="3">
        <f t="shared" si="104"/>
        <v>0</v>
      </c>
      <c r="LA56" s="3">
        <f t="shared" si="104"/>
        <v>0</v>
      </c>
      <c r="LB56" s="3">
        <f t="shared" si="104"/>
        <v>0</v>
      </c>
      <c r="LC56" s="3">
        <f t="shared" si="104"/>
        <v>0</v>
      </c>
      <c r="LD56" s="3">
        <f t="shared" si="104"/>
        <v>0</v>
      </c>
      <c r="LE56" s="3">
        <f t="shared" si="104"/>
        <v>0</v>
      </c>
      <c r="LF56" s="3">
        <f t="shared" si="104"/>
        <v>0</v>
      </c>
      <c r="LG56" s="3">
        <f t="shared" si="104"/>
        <v>0</v>
      </c>
      <c r="LH56" s="3">
        <f t="shared" si="104"/>
        <v>0</v>
      </c>
      <c r="LI56" s="3">
        <f t="shared" si="104"/>
        <v>0</v>
      </c>
      <c r="LJ56" s="3">
        <f t="shared" si="104"/>
        <v>0</v>
      </c>
      <c r="LK56" s="3">
        <f t="shared" si="104"/>
        <v>0</v>
      </c>
      <c r="LL56" s="3">
        <f t="shared" si="104"/>
        <v>0</v>
      </c>
      <c r="LM56" s="3">
        <f t="shared" si="104"/>
        <v>0</v>
      </c>
      <c r="LN56" s="3">
        <f t="shared" si="104"/>
        <v>0</v>
      </c>
      <c r="LO56" s="3">
        <f t="shared" si="104"/>
        <v>0</v>
      </c>
      <c r="LP56" s="3">
        <f t="shared" si="104"/>
        <v>0</v>
      </c>
      <c r="LQ56" s="3">
        <f t="shared" si="104"/>
        <v>0</v>
      </c>
      <c r="LR56" s="3">
        <f t="shared" si="104"/>
        <v>0</v>
      </c>
      <c r="LS56" s="3">
        <f t="shared" si="104"/>
        <v>0</v>
      </c>
      <c r="LT56" s="3">
        <f t="shared" ref="LT56:NG60" si="105">IF(AND(LT$9&gt;=$H56,LT$9&lt;=$I56),$E56,0)</f>
        <v>0</v>
      </c>
      <c r="LU56" s="3">
        <f t="shared" si="105"/>
        <v>0</v>
      </c>
      <c r="LV56" s="3">
        <f t="shared" si="105"/>
        <v>0</v>
      </c>
      <c r="LW56" s="3">
        <f t="shared" si="105"/>
        <v>0</v>
      </c>
      <c r="LX56" s="3">
        <f t="shared" si="105"/>
        <v>0</v>
      </c>
      <c r="LY56" s="3">
        <f t="shared" si="105"/>
        <v>0</v>
      </c>
      <c r="LZ56" s="3">
        <f t="shared" si="105"/>
        <v>0</v>
      </c>
      <c r="MA56" s="3">
        <f t="shared" si="105"/>
        <v>0</v>
      </c>
      <c r="MB56" s="3">
        <f t="shared" si="105"/>
        <v>0</v>
      </c>
      <c r="MC56" s="3">
        <f t="shared" si="105"/>
        <v>0</v>
      </c>
      <c r="MD56" s="3">
        <f t="shared" si="105"/>
        <v>0</v>
      </c>
      <c r="ME56" s="3">
        <f t="shared" si="105"/>
        <v>0</v>
      </c>
      <c r="MF56" s="3">
        <f t="shared" si="105"/>
        <v>0</v>
      </c>
      <c r="MG56" s="3">
        <f t="shared" si="105"/>
        <v>0</v>
      </c>
      <c r="MH56" s="3">
        <f t="shared" si="105"/>
        <v>0</v>
      </c>
      <c r="MI56" s="3">
        <f t="shared" si="105"/>
        <v>0</v>
      </c>
      <c r="MJ56" s="3">
        <f t="shared" si="105"/>
        <v>0</v>
      </c>
      <c r="MK56" s="3">
        <f t="shared" si="105"/>
        <v>0</v>
      </c>
      <c r="ML56" s="3">
        <f t="shared" si="105"/>
        <v>0</v>
      </c>
      <c r="MM56" s="3">
        <f t="shared" si="105"/>
        <v>0</v>
      </c>
      <c r="MN56" s="3">
        <f t="shared" si="105"/>
        <v>0</v>
      </c>
      <c r="MO56" s="3">
        <f t="shared" si="105"/>
        <v>0</v>
      </c>
      <c r="MP56" s="3">
        <f t="shared" si="105"/>
        <v>0</v>
      </c>
      <c r="MQ56" s="3">
        <f t="shared" si="105"/>
        <v>0</v>
      </c>
      <c r="MR56" s="3">
        <f t="shared" si="105"/>
        <v>0</v>
      </c>
      <c r="MS56" s="3">
        <f t="shared" si="105"/>
        <v>0</v>
      </c>
      <c r="MT56" s="3">
        <f t="shared" si="105"/>
        <v>0</v>
      </c>
      <c r="MU56" s="3">
        <f t="shared" si="105"/>
        <v>0</v>
      </c>
      <c r="MV56" s="3">
        <f t="shared" si="105"/>
        <v>0</v>
      </c>
      <c r="MW56" s="3">
        <f t="shared" si="105"/>
        <v>0</v>
      </c>
      <c r="MX56" s="3">
        <f t="shared" si="105"/>
        <v>0</v>
      </c>
      <c r="MY56" s="3">
        <f t="shared" si="105"/>
        <v>0</v>
      </c>
      <c r="MZ56" s="3">
        <f t="shared" si="105"/>
        <v>0</v>
      </c>
      <c r="NA56" s="3">
        <f t="shared" si="105"/>
        <v>0</v>
      </c>
      <c r="NB56" s="3">
        <f t="shared" si="105"/>
        <v>0</v>
      </c>
      <c r="NC56" s="3">
        <f t="shared" si="105"/>
        <v>0</v>
      </c>
      <c r="ND56" s="3">
        <f t="shared" si="105"/>
        <v>0</v>
      </c>
      <c r="NE56" s="3">
        <f t="shared" si="105"/>
        <v>0</v>
      </c>
      <c r="NF56" s="3">
        <f t="shared" si="105"/>
        <v>0</v>
      </c>
      <c r="NG56" s="3">
        <f t="shared" si="105"/>
        <v>0</v>
      </c>
    </row>
    <row r="57" spans="3:371" x14ac:dyDescent="0.2">
      <c r="C57" t="str">
        <f>I144</f>
        <v>Lokale vraag bio-LNG/CNG</v>
      </c>
      <c r="D57" t="str">
        <f>Input!$Y62</f>
        <v>Ja</v>
      </c>
      <c r="E57" cm="1">
        <f t="array" ref="E57">SUM((($C$55=$H$124:$H$189)*(C57=$I$124:$I$189)*(D57=$J$124:$J$189)*($K$124:$K$189)))</f>
        <v>10</v>
      </c>
      <c r="F57">
        <v>1</v>
      </c>
      <c r="G57">
        <f t="shared" ref="G57:G60" si="106">F57/SUM($F$56:$F$60)</f>
        <v>0.2</v>
      </c>
      <c r="H57">
        <f>I56</f>
        <v>72</v>
      </c>
      <c r="I57">
        <f>360*SUM($G$56:G57)</f>
        <v>144</v>
      </c>
      <c r="J57">
        <f>Input!E108</f>
        <v>0</v>
      </c>
      <c r="K57" s="3">
        <f t="shared" ref="K57:Z60" si="107">IF(AND(K$9&gt;=$H57,K$9&lt;=$I57),$E57,0)</f>
        <v>0</v>
      </c>
      <c r="L57" s="3">
        <f t="shared" si="107"/>
        <v>0</v>
      </c>
      <c r="M57" s="3">
        <f t="shared" si="107"/>
        <v>0</v>
      </c>
      <c r="N57" s="3">
        <f t="shared" si="107"/>
        <v>0</v>
      </c>
      <c r="O57" s="3">
        <f t="shared" si="107"/>
        <v>0</v>
      </c>
      <c r="P57" s="3">
        <f t="shared" si="107"/>
        <v>0</v>
      </c>
      <c r="Q57" s="3">
        <f t="shared" si="107"/>
        <v>0</v>
      </c>
      <c r="R57" s="3">
        <f t="shared" si="107"/>
        <v>0</v>
      </c>
      <c r="S57" s="3">
        <f t="shared" si="107"/>
        <v>0</v>
      </c>
      <c r="T57" s="3">
        <f t="shared" si="107"/>
        <v>0</v>
      </c>
      <c r="U57" s="3">
        <f t="shared" si="107"/>
        <v>0</v>
      </c>
      <c r="V57" s="3">
        <f t="shared" si="107"/>
        <v>0</v>
      </c>
      <c r="W57" s="3">
        <f t="shared" si="107"/>
        <v>0</v>
      </c>
      <c r="X57" s="3">
        <f t="shared" si="107"/>
        <v>0</v>
      </c>
      <c r="Y57" s="3">
        <f t="shared" si="107"/>
        <v>0</v>
      </c>
      <c r="Z57" s="3">
        <f t="shared" si="107"/>
        <v>0</v>
      </c>
      <c r="AA57" s="3">
        <f t="shared" si="100"/>
        <v>0</v>
      </c>
      <c r="AB57" s="3">
        <f t="shared" si="100"/>
        <v>0</v>
      </c>
      <c r="AC57" s="3">
        <f t="shared" si="100"/>
        <v>0</v>
      </c>
      <c r="AD57" s="3">
        <f t="shared" si="100"/>
        <v>0</v>
      </c>
      <c r="AE57" s="3">
        <f t="shared" si="100"/>
        <v>0</v>
      </c>
      <c r="AF57" s="3">
        <f t="shared" si="100"/>
        <v>0</v>
      </c>
      <c r="AG57" s="3">
        <f t="shared" si="100"/>
        <v>0</v>
      </c>
      <c r="AH57" s="3">
        <f t="shared" si="100"/>
        <v>0</v>
      </c>
      <c r="AI57" s="3">
        <f t="shared" si="100"/>
        <v>0</v>
      </c>
      <c r="AJ57" s="3">
        <f t="shared" si="100"/>
        <v>0</v>
      </c>
      <c r="AK57" s="3">
        <f t="shared" si="100"/>
        <v>0</v>
      </c>
      <c r="AL57" s="3">
        <f t="shared" si="100"/>
        <v>0</v>
      </c>
      <c r="AM57" s="3">
        <f t="shared" si="100"/>
        <v>0</v>
      </c>
      <c r="AN57" s="3">
        <f t="shared" si="100"/>
        <v>0</v>
      </c>
      <c r="AO57" s="3">
        <f t="shared" si="100"/>
        <v>0</v>
      </c>
      <c r="AP57" s="3">
        <f t="shared" si="100"/>
        <v>0</v>
      </c>
      <c r="AQ57" s="3">
        <f t="shared" si="100"/>
        <v>0</v>
      </c>
      <c r="AR57" s="3">
        <f t="shared" si="100"/>
        <v>0</v>
      </c>
      <c r="AS57" s="3">
        <f t="shared" si="100"/>
        <v>0</v>
      </c>
      <c r="AT57" s="3">
        <f t="shared" si="100"/>
        <v>0</v>
      </c>
      <c r="AU57" s="3">
        <f t="shared" si="100"/>
        <v>0</v>
      </c>
      <c r="AV57" s="3">
        <f t="shared" si="100"/>
        <v>0</v>
      </c>
      <c r="AW57" s="3">
        <f t="shared" si="100"/>
        <v>0</v>
      </c>
      <c r="AX57" s="3">
        <f t="shared" si="100"/>
        <v>0</v>
      </c>
      <c r="AY57" s="3">
        <f t="shared" si="100"/>
        <v>0</v>
      </c>
      <c r="AZ57" s="3">
        <f t="shared" si="100"/>
        <v>0</v>
      </c>
      <c r="BA57" s="3">
        <f t="shared" si="100"/>
        <v>0</v>
      </c>
      <c r="BB57" s="3">
        <f t="shared" si="100"/>
        <v>0</v>
      </c>
      <c r="BC57" s="3">
        <f t="shared" si="100"/>
        <v>0</v>
      </c>
      <c r="BD57" s="3">
        <f t="shared" si="100"/>
        <v>0</v>
      </c>
      <c r="BE57" s="3">
        <f t="shared" si="100"/>
        <v>0</v>
      </c>
      <c r="BF57" s="3">
        <f t="shared" si="100"/>
        <v>0</v>
      </c>
      <c r="BG57" s="3">
        <f t="shared" si="100"/>
        <v>0</v>
      </c>
      <c r="BH57" s="3">
        <f t="shared" si="100"/>
        <v>0</v>
      </c>
      <c r="BI57" s="3">
        <f t="shared" si="100"/>
        <v>0</v>
      </c>
      <c r="BJ57" s="3">
        <f t="shared" si="100"/>
        <v>0</v>
      </c>
      <c r="BK57" s="3">
        <f t="shared" si="100"/>
        <v>0</v>
      </c>
      <c r="BL57" s="3">
        <f t="shared" si="100"/>
        <v>0</v>
      </c>
      <c r="BM57" s="3">
        <f t="shared" si="100"/>
        <v>0</v>
      </c>
      <c r="BN57" s="3">
        <f t="shared" si="100"/>
        <v>0</v>
      </c>
      <c r="BO57" s="3">
        <f t="shared" si="100"/>
        <v>0</v>
      </c>
      <c r="BP57" s="3">
        <f t="shared" si="100"/>
        <v>0</v>
      </c>
      <c r="BQ57" s="3">
        <f t="shared" si="100"/>
        <v>0</v>
      </c>
      <c r="BR57" s="3">
        <f t="shared" si="100"/>
        <v>0</v>
      </c>
      <c r="BS57" s="3">
        <f t="shared" si="100"/>
        <v>0</v>
      </c>
      <c r="BT57" s="3">
        <f t="shared" si="100"/>
        <v>0</v>
      </c>
      <c r="BU57" s="3">
        <f t="shared" si="100"/>
        <v>0</v>
      </c>
      <c r="BV57" s="3">
        <f t="shared" si="100"/>
        <v>0</v>
      </c>
      <c r="BW57" s="3">
        <f t="shared" si="100"/>
        <v>0</v>
      </c>
      <c r="BX57" s="3">
        <f t="shared" si="101"/>
        <v>0</v>
      </c>
      <c r="BY57" s="3">
        <f t="shared" si="101"/>
        <v>0</v>
      </c>
      <c r="BZ57" s="3">
        <f t="shared" si="101"/>
        <v>0</v>
      </c>
      <c r="CA57" s="3">
        <f t="shared" si="101"/>
        <v>0</v>
      </c>
      <c r="CB57" s="3">
        <f t="shared" si="101"/>
        <v>0</v>
      </c>
      <c r="CC57" s="3">
        <f t="shared" si="101"/>
        <v>0</v>
      </c>
      <c r="CD57" s="3">
        <f t="shared" si="101"/>
        <v>0</v>
      </c>
      <c r="CE57" s="3">
        <f t="shared" si="101"/>
        <v>10</v>
      </c>
      <c r="CF57" s="3">
        <f t="shared" si="101"/>
        <v>10</v>
      </c>
      <c r="CG57" s="3">
        <f t="shared" si="101"/>
        <v>10</v>
      </c>
      <c r="CH57" s="3">
        <f t="shared" si="101"/>
        <v>10</v>
      </c>
      <c r="CI57" s="3">
        <f t="shared" si="101"/>
        <v>10</v>
      </c>
      <c r="CJ57" s="3">
        <f t="shared" si="101"/>
        <v>10</v>
      </c>
      <c r="CK57" s="3">
        <f t="shared" si="101"/>
        <v>10</v>
      </c>
      <c r="CL57" s="3">
        <f t="shared" si="101"/>
        <v>10</v>
      </c>
      <c r="CM57" s="3">
        <f t="shared" si="101"/>
        <v>10</v>
      </c>
      <c r="CN57" s="3">
        <f t="shared" si="101"/>
        <v>10</v>
      </c>
      <c r="CO57" s="3">
        <f t="shared" si="101"/>
        <v>10</v>
      </c>
      <c r="CP57" s="3">
        <f t="shared" si="101"/>
        <v>10</v>
      </c>
      <c r="CQ57" s="3">
        <f t="shared" si="101"/>
        <v>10</v>
      </c>
      <c r="CR57" s="3">
        <f t="shared" si="101"/>
        <v>10</v>
      </c>
      <c r="CS57" s="3">
        <f t="shared" si="101"/>
        <v>10</v>
      </c>
      <c r="CT57" s="3">
        <f t="shared" si="101"/>
        <v>10</v>
      </c>
      <c r="CU57" s="3">
        <f t="shared" si="101"/>
        <v>10</v>
      </c>
      <c r="CV57" s="3">
        <f t="shared" si="101"/>
        <v>10</v>
      </c>
      <c r="CW57" s="3">
        <f t="shared" si="101"/>
        <v>10</v>
      </c>
      <c r="CX57" s="3">
        <f t="shared" si="101"/>
        <v>10</v>
      </c>
      <c r="CY57" s="3">
        <f t="shared" si="101"/>
        <v>10</v>
      </c>
      <c r="CZ57" s="3">
        <f t="shared" si="101"/>
        <v>10</v>
      </c>
      <c r="DA57" s="3">
        <f t="shared" si="101"/>
        <v>10</v>
      </c>
      <c r="DB57" s="3">
        <f t="shared" si="101"/>
        <v>10</v>
      </c>
      <c r="DC57" s="3">
        <f t="shared" si="101"/>
        <v>10</v>
      </c>
      <c r="DD57" s="3">
        <f t="shared" si="101"/>
        <v>10</v>
      </c>
      <c r="DE57" s="3">
        <f t="shared" si="101"/>
        <v>10</v>
      </c>
      <c r="DF57" s="3">
        <f t="shared" si="101"/>
        <v>10</v>
      </c>
      <c r="DG57" s="3">
        <f t="shared" si="101"/>
        <v>10</v>
      </c>
      <c r="DH57" s="3">
        <f t="shared" si="101"/>
        <v>10</v>
      </c>
      <c r="DI57" s="3">
        <f t="shared" si="101"/>
        <v>10</v>
      </c>
      <c r="DJ57" s="3">
        <f t="shared" si="101"/>
        <v>10</v>
      </c>
      <c r="DK57" s="3">
        <f t="shared" si="101"/>
        <v>10</v>
      </c>
      <c r="DL57" s="3">
        <f t="shared" si="101"/>
        <v>10</v>
      </c>
      <c r="DM57" s="3">
        <f t="shared" si="101"/>
        <v>10</v>
      </c>
      <c r="DN57" s="3">
        <f t="shared" si="101"/>
        <v>10</v>
      </c>
      <c r="DO57" s="3">
        <f t="shared" si="101"/>
        <v>10</v>
      </c>
      <c r="DP57" s="3">
        <f t="shared" si="101"/>
        <v>10</v>
      </c>
      <c r="DQ57" s="3">
        <f t="shared" si="101"/>
        <v>10</v>
      </c>
      <c r="DR57" s="3">
        <f t="shared" si="101"/>
        <v>10</v>
      </c>
      <c r="DS57" s="3">
        <f t="shared" si="101"/>
        <v>10</v>
      </c>
      <c r="DT57" s="3">
        <f t="shared" si="101"/>
        <v>10</v>
      </c>
      <c r="DU57" s="3">
        <f t="shared" si="101"/>
        <v>10</v>
      </c>
      <c r="DV57" s="3">
        <f t="shared" si="101"/>
        <v>10</v>
      </c>
      <c r="DW57" s="3">
        <f t="shared" si="101"/>
        <v>10</v>
      </c>
      <c r="DX57" s="3">
        <f t="shared" si="101"/>
        <v>10</v>
      </c>
      <c r="DY57" s="3">
        <f t="shared" si="101"/>
        <v>10</v>
      </c>
      <c r="DZ57" s="3">
        <f t="shared" si="101"/>
        <v>10</v>
      </c>
      <c r="EA57" s="3">
        <f t="shared" si="101"/>
        <v>10</v>
      </c>
      <c r="EB57" s="3">
        <f t="shared" si="101"/>
        <v>10</v>
      </c>
      <c r="EC57" s="3">
        <f t="shared" si="101"/>
        <v>10</v>
      </c>
      <c r="ED57" s="3">
        <f t="shared" si="101"/>
        <v>10</v>
      </c>
      <c r="EE57" s="3">
        <f t="shared" si="101"/>
        <v>10</v>
      </c>
      <c r="EF57" s="3">
        <f t="shared" si="101"/>
        <v>10</v>
      </c>
      <c r="EG57" s="3">
        <f t="shared" si="101"/>
        <v>10</v>
      </c>
      <c r="EH57" s="3">
        <f t="shared" si="101"/>
        <v>10</v>
      </c>
      <c r="EI57" s="3">
        <f t="shared" si="101"/>
        <v>10</v>
      </c>
      <c r="EJ57" s="3">
        <f t="shared" si="102"/>
        <v>10</v>
      </c>
      <c r="EK57" s="3">
        <f t="shared" si="102"/>
        <v>10</v>
      </c>
      <c r="EL57" s="3">
        <f t="shared" si="102"/>
        <v>10</v>
      </c>
      <c r="EM57" s="3">
        <f t="shared" si="102"/>
        <v>10</v>
      </c>
      <c r="EN57" s="3">
        <f t="shared" si="102"/>
        <v>10</v>
      </c>
      <c r="EO57" s="3">
        <f t="shared" si="102"/>
        <v>10</v>
      </c>
      <c r="EP57" s="3">
        <f t="shared" si="102"/>
        <v>10</v>
      </c>
      <c r="EQ57" s="3">
        <f t="shared" si="102"/>
        <v>10</v>
      </c>
      <c r="ER57" s="3">
        <f t="shared" si="102"/>
        <v>10</v>
      </c>
      <c r="ES57" s="3">
        <f t="shared" si="102"/>
        <v>10</v>
      </c>
      <c r="ET57" s="3">
        <f t="shared" si="102"/>
        <v>10</v>
      </c>
      <c r="EU57" s="3">
        <f t="shared" si="102"/>
        <v>10</v>
      </c>
      <c r="EV57" s="3">
        <f t="shared" si="102"/>
        <v>10</v>
      </c>
      <c r="EW57" s="3">
        <f t="shared" si="102"/>
        <v>10</v>
      </c>
      <c r="EX57" s="3">
        <f t="shared" si="102"/>
        <v>10</v>
      </c>
      <c r="EY57" s="3">
        <f t="shared" si="102"/>
        <v>10</v>
      </c>
      <c r="EZ57" s="3">
        <f t="shared" si="102"/>
        <v>0</v>
      </c>
      <c r="FA57" s="3">
        <f t="shared" si="102"/>
        <v>0</v>
      </c>
      <c r="FB57" s="3">
        <f t="shared" si="102"/>
        <v>0</v>
      </c>
      <c r="FC57" s="3">
        <f t="shared" si="102"/>
        <v>0</v>
      </c>
      <c r="FD57" s="3">
        <f t="shared" si="102"/>
        <v>0</v>
      </c>
      <c r="FE57" s="3">
        <f t="shared" si="102"/>
        <v>0</v>
      </c>
      <c r="FF57" s="3">
        <f t="shared" si="102"/>
        <v>0</v>
      </c>
      <c r="FG57" s="3">
        <f t="shared" si="102"/>
        <v>0</v>
      </c>
      <c r="FH57" s="3">
        <f t="shared" si="102"/>
        <v>0</v>
      </c>
      <c r="FI57" s="3">
        <f t="shared" si="102"/>
        <v>0</v>
      </c>
      <c r="FJ57" s="3">
        <f t="shared" si="102"/>
        <v>0</v>
      </c>
      <c r="FK57" s="3">
        <f t="shared" si="102"/>
        <v>0</v>
      </c>
      <c r="FL57" s="3">
        <f t="shared" si="102"/>
        <v>0</v>
      </c>
      <c r="FM57" s="3">
        <f t="shared" si="102"/>
        <v>0</v>
      </c>
      <c r="FN57" s="3">
        <f t="shared" si="102"/>
        <v>0</v>
      </c>
      <c r="FO57" s="3">
        <f t="shared" si="102"/>
        <v>0</v>
      </c>
      <c r="FP57" s="3">
        <f t="shared" si="102"/>
        <v>0</v>
      </c>
      <c r="FQ57" s="3">
        <f t="shared" si="102"/>
        <v>0</v>
      </c>
      <c r="FR57" s="3">
        <f t="shared" si="102"/>
        <v>0</v>
      </c>
      <c r="FS57" s="3">
        <f t="shared" si="102"/>
        <v>0</v>
      </c>
      <c r="FT57" s="3">
        <f t="shared" si="102"/>
        <v>0</v>
      </c>
      <c r="FU57" s="3">
        <f t="shared" si="102"/>
        <v>0</v>
      </c>
      <c r="FV57" s="3">
        <f t="shared" si="102"/>
        <v>0</v>
      </c>
      <c r="FW57" s="3">
        <f t="shared" si="102"/>
        <v>0</v>
      </c>
      <c r="FX57" s="3">
        <f t="shared" si="102"/>
        <v>0</v>
      </c>
      <c r="FY57" s="3">
        <f t="shared" si="102"/>
        <v>0</v>
      </c>
      <c r="FZ57" s="3">
        <f t="shared" si="102"/>
        <v>0</v>
      </c>
      <c r="GA57" s="3">
        <f t="shared" si="102"/>
        <v>0</v>
      </c>
      <c r="GB57" s="3">
        <f t="shared" si="102"/>
        <v>0</v>
      </c>
      <c r="GC57" s="3">
        <f t="shared" si="102"/>
        <v>0</v>
      </c>
      <c r="GD57" s="3">
        <f t="shared" si="102"/>
        <v>0</v>
      </c>
      <c r="GE57" s="3">
        <f t="shared" si="102"/>
        <v>0</v>
      </c>
      <c r="GF57" s="3">
        <f t="shared" si="102"/>
        <v>0</v>
      </c>
      <c r="GG57" s="3">
        <f t="shared" si="102"/>
        <v>0</v>
      </c>
      <c r="GH57" s="3">
        <f t="shared" si="102"/>
        <v>0</v>
      </c>
      <c r="GI57" s="3">
        <f t="shared" si="102"/>
        <v>0</v>
      </c>
      <c r="GJ57" s="3">
        <f t="shared" si="102"/>
        <v>0</v>
      </c>
      <c r="GK57" s="3">
        <f t="shared" si="102"/>
        <v>0</v>
      </c>
      <c r="GL57" s="3">
        <f t="shared" si="102"/>
        <v>0</v>
      </c>
      <c r="GM57" s="3">
        <f t="shared" si="102"/>
        <v>0</v>
      </c>
      <c r="GN57" s="3">
        <f t="shared" si="102"/>
        <v>0</v>
      </c>
      <c r="GO57" s="3">
        <f t="shared" si="102"/>
        <v>0</v>
      </c>
      <c r="GP57" s="3">
        <f t="shared" si="102"/>
        <v>0</v>
      </c>
      <c r="GQ57" s="3">
        <f t="shared" si="102"/>
        <v>0</v>
      </c>
      <c r="GR57" s="3">
        <f t="shared" si="102"/>
        <v>0</v>
      </c>
      <c r="GS57" s="3">
        <f t="shared" si="102"/>
        <v>0</v>
      </c>
      <c r="GT57" s="3">
        <f t="shared" si="102"/>
        <v>0</v>
      </c>
      <c r="GU57" s="3">
        <f t="shared" si="102"/>
        <v>0</v>
      </c>
      <c r="GV57" s="3">
        <f t="shared" si="103"/>
        <v>0</v>
      </c>
      <c r="GW57" s="3">
        <f t="shared" si="103"/>
        <v>0</v>
      </c>
      <c r="GX57" s="3">
        <f t="shared" si="103"/>
        <v>0</v>
      </c>
      <c r="GY57" s="3">
        <f t="shared" si="103"/>
        <v>0</v>
      </c>
      <c r="GZ57" s="3">
        <f t="shared" si="103"/>
        <v>0</v>
      </c>
      <c r="HA57" s="3">
        <f t="shared" si="103"/>
        <v>0</v>
      </c>
      <c r="HB57" s="3">
        <f t="shared" si="103"/>
        <v>0</v>
      </c>
      <c r="HC57" s="3">
        <f t="shared" si="103"/>
        <v>0</v>
      </c>
      <c r="HD57" s="3">
        <f t="shared" si="103"/>
        <v>0</v>
      </c>
      <c r="HE57" s="3">
        <f t="shared" si="103"/>
        <v>0</v>
      </c>
      <c r="HF57" s="3">
        <f t="shared" si="103"/>
        <v>0</v>
      </c>
      <c r="HG57" s="3">
        <f t="shared" si="103"/>
        <v>0</v>
      </c>
      <c r="HH57" s="3">
        <f t="shared" si="103"/>
        <v>0</v>
      </c>
      <c r="HI57" s="3">
        <f t="shared" si="103"/>
        <v>0</v>
      </c>
      <c r="HJ57" s="3">
        <f t="shared" si="103"/>
        <v>0</v>
      </c>
      <c r="HK57" s="3">
        <f t="shared" si="103"/>
        <v>0</v>
      </c>
      <c r="HL57" s="3">
        <f t="shared" si="103"/>
        <v>0</v>
      </c>
      <c r="HM57" s="3">
        <f t="shared" si="103"/>
        <v>0</v>
      </c>
      <c r="HN57" s="3">
        <f t="shared" si="103"/>
        <v>0</v>
      </c>
      <c r="HO57" s="3">
        <f t="shared" si="103"/>
        <v>0</v>
      </c>
      <c r="HP57" s="3">
        <f t="shared" si="103"/>
        <v>0</v>
      </c>
      <c r="HQ57" s="3">
        <f t="shared" si="103"/>
        <v>0</v>
      </c>
      <c r="HR57" s="3">
        <f t="shared" si="103"/>
        <v>0</v>
      </c>
      <c r="HS57" s="3">
        <f t="shared" si="103"/>
        <v>0</v>
      </c>
      <c r="HT57" s="3">
        <f t="shared" si="103"/>
        <v>0</v>
      </c>
      <c r="HU57" s="3">
        <f t="shared" si="103"/>
        <v>0</v>
      </c>
      <c r="HV57" s="3">
        <f t="shared" si="103"/>
        <v>0</v>
      </c>
      <c r="HW57" s="3">
        <f t="shared" si="103"/>
        <v>0</v>
      </c>
      <c r="HX57" s="3">
        <f t="shared" si="103"/>
        <v>0</v>
      </c>
      <c r="HY57" s="3">
        <f t="shared" si="103"/>
        <v>0</v>
      </c>
      <c r="HZ57" s="3">
        <f t="shared" si="103"/>
        <v>0</v>
      </c>
      <c r="IA57" s="3">
        <f t="shared" si="103"/>
        <v>0</v>
      </c>
      <c r="IB57" s="3">
        <f t="shared" si="103"/>
        <v>0</v>
      </c>
      <c r="IC57" s="3">
        <f t="shared" si="103"/>
        <v>0</v>
      </c>
      <c r="ID57" s="3">
        <f t="shared" si="103"/>
        <v>0</v>
      </c>
      <c r="IE57" s="3">
        <f t="shared" si="103"/>
        <v>0</v>
      </c>
      <c r="IF57" s="3">
        <f t="shared" si="103"/>
        <v>0</v>
      </c>
      <c r="IG57" s="3">
        <f t="shared" si="103"/>
        <v>0</v>
      </c>
      <c r="IH57" s="3">
        <f t="shared" si="103"/>
        <v>0</v>
      </c>
      <c r="II57" s="3">
        <f t="shared" si="103"/>
        <v>0</v>
      </c>
      <c r="IJ57" s="3">
        <f t="shared" si="103"/>
        <v>0</v>
      </c>
      <c r="IK57" s="3">
        <f t="shared" si="103"/>
        <v>0</v>
      </c>
      <c r="IL57" s="3">
        <f t="shared" si="103"/>
        <v>0</v>
      </c>
      <c r="IM57" s="3">
        <f t="shared" si="103"/>
        <v>0</v>
      </c>
      <c r="IN57" s="3">
        <f t="shared" si="103"/>
        <v>0</v>
      </c>
      <c r="IO57" s="3">
        <f t="shared" si="103"/>
        <v>0</v>
      </c>
      <c r="IP57" s="3">
        <f t="shared" si="103"/>
        <v>0</v>
      </c>
      <c r="IQ57" s="3">
        <f t="shared" si="103"/>
        <v>0</v>
      </c>
      <c r="IR57" s="3">
        <f t="shared" si="103"/>
        <v>0</v>
      </c>
      <c r="IS57" s="3">
        <f t="shared" si="103"/>
        <v>0</v>
      </c>
      <c r="IT57" s="3">
        <f t="shared" si="103"/>
        <v>0</v>
      </c>
      <c r="IU57" s="3">
        <f t="shared" si="103"/>
        <v>0</v>
      </c>
      <c r="IV57" s="3">
        <f t="shared" si="103"/>
        <v>0</v>
      </c>
      <c r="IW57" s="3">
        <f t="shared" si="103"/>
        <v>0</v>
      </c>
      <c r="IX57" s="3">
        <f t="shared" si="103"/>
        <v>0</v>
      </c>
      <c r="IY57" s="3">
        <f t="shared" si="103"/>
        <v>0</v>
      </c>
      <c r="IZ57" s="3">
        <f t="shared" si="103"/>
        <v>0</v>
      </c>
      <c r="JA57" s="3">
        <f t="shared" si="103"/>
        <v>0</v>
      </c>
      <c r="JB57" s="3">
        <f t="shared" si="103"/>
        <v>0</v>
      </c>
      <c r="JC57" s="3">
        <f t="shared" si="103"/>
        <v>0</v>
      </c>
      <c r="JD57" s="3">
        <f t="shared" si="103"/>
        <v>0</v>
      </c>
      <c r="JE57" s="3">
        <f t="shared" si="103"/>
        <v>0</v>
      </c>
      <c r="JF57" s="3">
        <f t="shared" si="103"/>
        <v>0</v>
      </c>
      <c r="JG57" s="3">
        <f t="shared" si="103"/>
        <v>0</v>
      </c>
      <c r="JH57" s="3">
        <f t="shared" si="104"/>
        <v>0</v>
      </c>
      <c r="JI57" s="3">
        <f t="shared" si="104"/>
        <v>0</v>
      </c>
      <c r="JJ57" s="3">
        <f t="shared" si="104"/>
        <v>0</v>
      </c>
      <c r="JK57" s="3">
        <f t="shared" si="104"/>
        <v>0</v>
      </c>
      <c r="JL57" s="3">
        <f t="shared" si="104"/>
        <v>0</v>
      </c>
      <c r="JM57" s="3">
        <f t="shared" si="104"/>
        <v>0</v>
      </c>
      <c r="JN57" s="3">
        <f t="shared" si="104"/>
        <v>0</v>
      </c>
      <c r="JO57" s="3">
        <f t="shared" si="104"/>
        <v>0</v>
      </c>
      <c r="JP57" s="3">
        <f t="shared" si="104"/>
        <v>0</v>
      </c>
      <c r="JQ57" s="3">
        <f t="shared" si="104"/>
        <v>0</v>
      </c>
      <c r="JR57" s="3">
        <f t="shared" si="104"/>
        <v>0</v>
      </c>
      <c r="JS57" s="3">
        <f t="shared" si="104"/>
        <v>0</v>
      </c>
      <c r="JT57" s="3">
        <f t="shared" si="104"/>
        <v>0</v>
      </c>
      <c r="JU57" s="3">
        <f t="shared" si="104"/>
        <v>0</v>
      </c>
      <c r="JV57" s="3">
        <f t="shared" si="104"/>
        <v>0</v>
      </c>
      <c r="JW57" s="3">
        <f t="shared" si="104"/>
        <v>0</v>
      </c>
      <c r="JX57" s="3">
        <f t="shared" si="104"/>
        <v>0</v>
      </c>
      <c r="JY57" s="3">
        <f t="shared" si="104"/>
        <v>0</v>
      </c>
      <c r="JZ57" s="3">
        <f t="shared" si="104"/>
        <v>0</v>
      </c>
      <c r="KA57" s="3">
        <f t="shared" si="104"/>
        <v>0</v>
      </c>
      <c r="KB57" s="3">
        <f t="shared" si="104"/>
        <v>0</v>
      </c>
      <c r="KC57" s="3">
        <f t="shared" si="104"/>
        <v>0</v>
      </c>
      <c r="KD57" s="3">
        <f t="shared" si="104"/>
        <v>0</v>
      </c>
      <c r="KE57" s="3">
        <f t="shared" si="104"/>
        <v>0</v>
      </c>
      <c r="KF57" s="3">
        <f t="shared" si="104"/>
        <v>0</v>
      </c>
      <c r="KG57" s="3">
        <f t="shared" si="104"/>
        <v>0</v>
      </c>
      <c r="KH57" s="3">
        <f t="shared" si="104"/>
        <v>0</v>
      </c>
      <c r="KI57" s="3">
        <f t="shared" si="104"/>
        <v>0</v>
      </c>
      <c r="KJ57" s="3">
        <f t="shared" si="104"/>
        <v>0</v>
      </c>
      <c r="KK57" s="3">
        <f t="shared" si="104"/>
        <v>0</v>
      </c>
      <c r="KL57" s="3">
        <f t="shared" si="104"/>
        <v>0</v>
      </c>
      <c r="KM57" s="3">
        <f t="shared" si="104"/>
        <v>0</v>
      </c>
      <c r="KN57" s="3">
        <f t="shared" si="104"/>
        <v>0</v>
      </c>
      <c r="KO57" s="3">
        <f t="shared" si="104"/>
        <v>0</v>
      </c>
      <c r="KP57" s="3">
        <f t="shared" si="104"/>
        <v>0</v>
      </c>
      <c r="KQ57" s="3">
        <f t="shared" si="104"/>
        <v>0</v>
      </c>
      <c r="KR57" s="3">
        <f t="shared" si="104"/>
        <v>0</v>
      </c>
      <c r="KS57" s="3">
        <f t="shared" si="104"/>
        <v>0</v>
      </c>
      <c r="KT57" s="3">
        <f t="shared" si="104"/>
        <v>0</v>
      </c>
      <c r="KU57" s="3">
        <f t="shared" si="104"/>
        <v>0</v>
      </c>
      <c r="KV57" s="3">
        <f t="shared" si="104"/>
        <v>0</v>
      </c>
      <c r="KW57" s="3">
        <f t="shared" si="104"/>
        <v>0</v>
      </c>
      <c r="KX57" s="3">
        <f t="shared" si="104"/>
        <v>0</v>
      </c>
      <c r="KY57" s="3">
        <f t="shared" si="104"/>
        <v>0</v>
      </c>
      <c r="KZ57" s="3">
        <f t="shared" si="104"/>
        <v>0</v>
      </c>
      <c r="LA57" s="3">
        <f t="shared" si="104"/>
        <v>0</v>
      </c>
      <c r="LB57" s="3">
        <f t="shared" si="104"/>
        <v>0</v>
      </c>
      <c r="LC57" s="3">
        <f t="shared" si="104"/>
        <v>0</v>
      </c>
      <c r="LD57" s="3">
        <f t="shared" si="104"/>
        <v>0</v>
      </c>
      <c r="LE57" s="3">
        <f t="shared" si="104"/>
        <v>0</v>
      </c>
      <c r="LF57" s="3">
        <f t="shared" si="104"/>
        <v>0</v>
      </c>
      <c r="LG57" s="3">
        <f t="shared" si="104"/>
        <v>0</v>
      </c>
      <c r="LH57" s="3">
        <f t="shared" si="104"/>
        <v>0</v>
      </c>
      <c r="LI57" s="3">
        <f t="shared" si="104"/>
        <v>0</v>
      </c>
      <c r="LJ57" s="3">
        <f t="shared" si="104"/>
        <v>0</v>
      </c>
      <c r="LK57" s="3">
        <f t="shared" si="104"/>
        <v>0</v>
      </c>
      <c r="LL57" s="3">
        <f t="shared" si="104"/>
        <v>0</v>
      </c>
      <c r="LM57" s="3">
        <f t="shared" si="104"/>
        <v>0</v>
      </c>
      <c r="LN57" s="3">
        <f t="shared" si="104"/>
        <v>0</v>
      </c>
      <c r="LO57" s="3">
        <f t="shared" si="104"/>
        <v>0</v>
      </c>
      <c r="LP57" s="3">
        <f t="shared" si="104"/>
        <v>0</v>
      </c>
      <c r="LQ57" s="3">
        <f t="shared" si="104"/>
        <v>0</v>
      </c>
      <c r="LR57" s="3">
        <f t="shared" si="104"/>
        <v>0</v>
      </c>
      <c r="LS57" s="3">
        <f t="shared" si="104"/>
        <v>0</v>
      </c>
      <c r="LT57" s="3">
        <f t="shared" si="105"/>
        <v>0</v>
      </c>
      <c r="LU57" s="3">
        <f t="shared" si="105"/>
        <v>0</v>
      </c>
      <c r="LV57" s="3">
        <f t="shared" si="105"/>
        <v>0</v>
      </c>
      <c r="LW57" s="3">
        <f t="shared" si="105"/>
        <v>0</v>
      </c>
      <c r="LX57" s="3">
        <f t="shared" si="105"/>
        <v>0</v>
      </c>
      <c r="LY57" s="3">
        <f t="shared" si="105"/>
        <v>0</v>
      </c>
      <c r="LZ57" s="3">
        <f t="shared" si="105"/>
        <v>0</v>
      </c>
      <c r="MA57" s="3">
        <f t="shared" si="105"/>
        <v>0</v>
      </c>
      <c r="MB57" s="3">
        <f t="shared" si="105"/>
        <v>0</v>
      </c>
      <c r="MC57" s="3">
        <f t="shared" si="105"/>
        <v>0</v>
      </c>
      <c r="MD57" s="3">
        <f t="shared" si="105"/>
        <v>0</v>
      </c>
      <c r="ME57" s="3">
        <f t="shared" si="105"/>
        <v>0</v>
      </c>
      <c r="MF57" s="3">
        <f t="shared" si="105"/>
        <v>0</v>
      </c>
      <c r="MG57" s="3">
        <f t="shared" si="105"/>
        <v>0</v>
      </c>
      <c r="MH57" s="3">
        <f t="shared" si="105"/>
        <v>0</v>
      </c>
      <c r="MI57" s="3">
        <f t="shared" si="105"/>
        <v>0</v>
      </c>
      <c r="MJ57" s="3">
        <f t="shared" si="105"/>
        <v>0</v>
      </c>
      <c r="MK57" s="3">
        <f t="shared" si="105"/>
        <v>0</v>
      </c>
      <c r="ML57" s="3">
        <f t="shared" si="105"/>
        <v>0</v>
      </c>
      <c r="MM57" s="3">
        <f t="shared" si="105"/>
        <v>0</v>
      </c>
      <c r="MN57" s="3">
        <f t="shared" si="105"/>
        <v>0</v>
      </c>
      <c r="MO57" s="3">
        <f t="shared" si="105"/>
        <v>0</v>
      </c>
      <c r="MP57" s="3">
        <f t="shared" si="105"/>
        <v>0</v>
      </c>
      <c r="MQ57" s="3">
        <f t="shared" si="105"/>
        <v>0</v>
      </c>
      <c r="MR57" s="3">
        <f t="shared" si="105"/>
        <v>0</v>
      </c>
      <c r="MS57" s="3">
        <f t="shared" si="105"/>
        <v>0</v>
      </c>
      <c r="MT57" s="3">
        <f t="shared" si="105"/>
        <v>0</v>
      </c>
      <c r="MU57" s="3">
        <f t="shared" si="105"/>
        <v>0</v>
      </c>
      <c r="MV57" s="3">
        <f t="shared" si="105"/>
        <v>0</v>
      </c>
      <c r="MW57" s="3">
        <f t="shared" si="105"/>
        <v>0</v>
      </c>
      <c r="MX57" s="3">
        <f t="shared" si="105"/>
        <v>0</v>
      </c>
      <c r="MY57" s="3">
        <f t="shared" si="105"/>
        <v>0</v>
      </c>
      <c r="MZ57" s="3">
        <f t="shared" si="105"/>
        <v>0</v>
      </c>
      <c r="NA57" s="3">
        <f t="shared" si="105"/>
        <v>0</v>
      </c>
      <c r="NB57" s="3">
        <f t="shared" si="105"/>
        <v>0</v>
      </c>
      <c r="NC57" s="3">
        <f t="shared" si="105"/>
        <v>0</v>
      </c>
      <c r="ND57" s="3">
        <f t="shared" si="105"/>
        <v>0</v>
      </c>
      <c r="NE57" s="3">
        <f t="shared" si="105"/>
        <v>0</v>
      </c>
      <c r="NF57" s="3">
        <f t="shared" si="105"/>
        <v>0</v>
      </c>
      <c r="NG57" s="3">
        <f t="shared" si="105"/>
        <v>0</v>
      </c>
    </row>
    <row r="58" spans="3:371" x14ac:dyDescent="0.2">
      <c r="C58" t="str">
        <f>I146</f>
        <v>Lokale vraag groengas  &lt; 5 km</v>
      </c>
      <c r="D58" t="str">
        <f>Input!$Y63</f>
        <v>Ja</v>
      </c>
      <c r="E58" cm="1">
        <f t="array" ref="E58">SUM((($C$55=$H$124:$H$189)*(C58=$I$124:$I$189)*(D58=$J$124:$J$189)*($K$124:$K$189)))</f>
        <v>10</v>
      </c>
      <c r="F58">
        <v>1</v>
      </c>
      <c r="G58">
        <f t="shared" si="106"/>
        <v>0.2</v>
      </c>
      <c r="H58">
        <f>I57</f>
        <v>144</v>
      </c>
      <c r="I58">
        <f>360*SUM($G$56:G58)</f>
        <v>216.00000000000003</v>
      </c>
      <c r="J58">
        <f>Input!E109</f>
        <v>0</v>
      </c>
      <c r="K58" s="3">
        <f t="shared" si="107"/>
        <v>0</v>
      </c>
      <c r="L58" s="3">
        <f t="shared" ref="L58:BW60" si="108">IF(AND(L$9&gt;=$H58,L$9&lt;=$I58),$E58,0)</f>
        <v>0</v>
      </c>
      <c r="M58" s="3">
        <f t="shared" si="108"/>
        <v>0</v>
      </c>
      <c r="N58" s="3">
        <f t="shared" si="108"/>
        <v>0</v>
      </c>
      <c r="O58" s="3">
        <f t="shared" si="108"/>
        <v>0</v>
      </c>
      <c r="P58" s="3">
        <f t="shared" si="108"/>
        <v>0</v>
      </c>
      <c r="Q58" s="3">
        <f t="shared" si="108"/>
        <v>0</v>
      </c>
      <c r="R58" s="3">
        <f t="shared" si="108"/>
        <v>0</v>
      </c>
      <c r="S58" s="3">
        <f t="shared" si="108"/>
        <v>0</v>
      </c>
      <c r="T58" s="3">
        <f t="shared" si="108"/>
        <v>0</v>
      </c>
      <c r="U58" s="3">
        <f t="shared" si="108"/>
        <v>0</v>
      </c>
      <c r="V58" s="3">
        <f t="shared" si="108"/>
        <v>0</v>
      </c>
      <c r="W58" s="3">
        <f t="shared" si="108"/>
        <v>0</v>
      </c>
      <c r="X58" s="3">
        <f t="shared" si="108"/>
        <v>0</v>
      </c>
      <c r="Y58" s="3">
        <f t="shared" si="108"/>
        <v>0</v>
      </c>
      <c r="Z58" s="3">
        <f t="shared" si="108"/>
        <v>0</v>
      </c>
      <c r="AA58" s="3">
        <f t="shared" si="108"/>
        <v>0</v>
      </c>
      <c r="AB58" s="3">
        <f t="shared" si="108"/>
        <v>0</v>
      </c>
      <c r="AC58" s="3">
        <f t="shared" si="108"/>
        <v>0</v>
      </c>
      <c r="AD58" s="3">
        <f t="shared" si="108"/>
        <v>0</v>
      </c>
      <c r="AE58" s="3">
        <f t="shared" si="108"/>
        <v>0</v>
      </c>
      <c r="AF58" s="3">
        <f t="shared" si="108"/>
        <v>0</v>
      </c>
      <c r="AG58" s="3">
        <f t="shared" si="108"/>
        <v>0</v>
      </c>
      <c r="AH58" s="3">
        <f t="shared" si="108"/>
        <v>0</v>
      </c>
      <c r="AI58" s="3">
        <f t="shared" si="108"/>
        <v>0</v>
      </c>
      <c r="AJ58" s="3">
        <f t="shared" si="108"/>
        <v>0</v>
      </c>
      <c r="AK58" s="3">
        <f t="shared" si="108"/>
        <v>0</v>
      </c>
      <c r="AL58" s="3">
        <f t="shared" si="108"/>
        <v>0</v>
      </c>
      <c r="AM58" s="3">
        <f t="shared" si="108"/>
        <v>0</v>
      </c>
      <c r="AN58" s="3">
        <f t="shared" si="108"/>
        <v>0</v>
      </c>
      <c r="AO58" s="3">
        <f t="shared" si="108"/>
        <v>0</v>
      </c>
      <c r="AP58" s="3">
        <f t="shared" si="108"/>
        <v>0</v>
      </c>
      <c r="AQ58" s="3">
        <f t="shared" si="108"/>
        <v>0</v>
      </c>
      <c r="AR58" s="3">
        <f t="shared" si="108"/>
        <v>0</v>
      </c>
      <c r="AS58" s="3">
        <f t="shared" si="108"/>
        <v>0</v>
      </c>
      <c r="AT58" s="3">
        <f t="shared" si="108"/>
        <v>0</v>
      </c>
      <c r="AU58" s="3">
        <f t="shared" si="108"/>
        <v>0</v>
      </c>
      <c r="AV58" s="3">
        <f t="shared" si="108"/>
        <v>0</v>
      </c>
      <c r="AW58" s="3">
        <f t="shared" si="108"/>
        <v>0</v>
      </c>
      <c r="AX58" s="3">
        <f t="shared" si="108"/>
        <v>0</v>
      </c>
      <c r="AY58" s="3">
        <f t="shared" si="108"/>
        <v>0</v>
      </c>
      <c r="AZ58" s="3">
        <f t="shared" si="108"/>
        <v>0</v>
      </c>
      <c r="BA58" s="3">
        <f t="shared" si="108"/>
        <v>0</v>
      </c>
      <c r="BB58" s="3">
        <f t="shared" si="108"/>
        <v>0</v>
      </c>
      <c r="BC58" s="3">
        <f t="shared" si="108"/>
        <v>0</v>
      </c>
      <c r="BD58" s="3">
        <f t="shared" si="108"/>
        <v>0</v>
      </c>
      <c r="BE58" s="3">
        <f t="shared" si="108"/>
        <v>0</v>
      </c>
      <c r="BF58" s="3">
        <f t="shared" si="108"/>
        <v>0</v>
      </c>
      <c r="BG58" s="3">
        <f t="shared" si="108"/>
        <v>0</v>
      </c>
      <c r="BH58" s="3">
        <f t="shared" si="108"/>
        <v>0</v>
      </c>
      <c r="BI58" s="3">
        <f t="shared" si="108"/>
        <v>0</v>
      </c>
      <c r="BJ58" s="3">
        <f t="shared" si="108"/>
        <v>0</v>
      </c>
      <c r="BK58" s="3">
        <f t="shared" si="108"/>
        <v>0</v>
      </c>
      <c r="BL58" s="3">
        <f t="shared" si="108"/>
        <v>0</v>
      </c>
      <c r="BM58" s="3">
        <f t="shared" si="108"/>
        <v>0</v>
      </c>
      <c r="BN58" s="3">
        <f t="shared" si="108"/>
        <v>0</v>
      </c>
      <c r="BO58" s="3">
        <f t="shared" si="108"/>
        <v>0</v>
      </c>
      <c r="BP58" s="3">
        <f t="shared" si="108"/>
        <v>0</v>
      </c>
      <c r="BQ58" s="3">
        <f t="shared" si="108"/>
        <v>0</v>
      </c>
      <c r="BR58" s="3">
        <f t="shared" si="108"/>
        <v>0</v>
      </c>
      <c r="BS58" s="3">
        <f t="shared" si="108"/>
        <v>0</v>
      </c>
      <c r="BT58" s="3">
        <f t="shared" si="108"/>
        <v>0</v>
      </c>
      <c r="BU58" s="3">
        <f t="shared" si="108"/>
        <v>0</v>
      </c>
      <c r="BV58" s="3">
        <f t="shared" si="108"/>
        <v>0</v>
      </c>
      <c r="BW58" s="3">
        <f t="shared" si="108"/>
        <v>0</v>
      </c>
      <c r="BX58" s="3">
        <f t="shared" si="101"/>
        <v>0</v>
      </c>
      <c r="BY58" s="3">
        <f t="shared" si="101"/>
        <v>0</v>
      </c>
      <c r="BZ58" s="3">
        <f t="shared" si="101"/>
        <v>0</v>
      </c>
      <c r="CA58" s="3">
        <f t="shared" si="101"/>
        <v>0</v>
      </c>
      <c r="CB58" s="3">
        <f t="shared" si="101"/>
        <v>0</v>
      </c>
      <c r="CC58" s="3">
        <f t="shared" si="101"/>
        <v>0</v>
      </c>
      <c r="CD58" s="3">
        <f t="shared" si="101"/>
        <v>0</v>
      </c>
      <c r="CE58" s="3">
        <f t="shared" si="101"/>
        <v>0</v>
      </c>
      <c r="CF58" s="3">
        <f t="shared" si="101"/>
        <v>0</v>
      </c>
      <c r="CG58" s="3">
        <f t="shared" si="101"/>
        <v>0</v>
      </c>
      <c r="CH58" s="3">
        <f t="shared" si="101"/>
        <v>0</v>
      </c>
      <c r="CI58" s="3">
        <f t="shared" si="101"/>
        <v>0</v>
      </c>
      <c r="CJ58" s="3">
        <f t="shared" si="101"/>
        <v>0</v>
      </c>
      <c r="CK58" s="3">
        <f t="shared" si="101"/>
        <v>0</v>
      </c>
      <c r="CL58" s="3">
        <f t="shared" si="101"/>
        <v>0</v>
      </c>
      <c r="CM58" s="3">
        <f t="shared" si="101"/>
        <v>0</v>
      </c>
      <c r="CN58" s="3">
        <f t="shared" si="101"/>
        <v>0</v>
      </c>
      <c r="CO58" s="3">
        <f t="shared" si="101"/>
        <v>0</v>
      </c>
      <c r="CP58" s="3">
        <f t="shared" si="101"/>
        <v>0</v>
      </c>
      <c r="CQ58" s="3">
        <f t="shared" si="101"/>
        <v>0</v>
      </c>
      <c r="CR58" s="3">
        <f t="shared" si="101"/>
        <v>0</v>
      </c>
      <c r="CS58" s="3">
        <f t="shared" si="101"/>
        <v>0</v>
      </c>
      <c r="CT58" s="3">
        <f t="shared" si="101"/>
        <v>0</v>
      </c>
      <c r="CU58" s="3">
        <f t="shared" si="101"/>
        <v>0</v>
      </c>
      <c r="CV58" s="3">
        <f t="shared" si="101"/>
        <v>0</v>
      </c>
      <c r="CW58" s="3">
        <f t="shared" si="101"/>
        <v>0</v>
      </c>
      <c r="CX58" s="3">
        <f t="shared" si="101"/>
        <v>0</v>
      </c>
      <c r="CY58" s="3">
        <f t="shared" si="101"/>
        <v>0</v>
      </c>
      <c r="CZ58" s="3">
        <f t="shared" si="101"/>
        <v>0</v>
      </c>
      <c r="DA58" s="3">
        <f t="shared" si="101"/>
        <v>0</v>
      </c>
      <c r="DB58" s="3">
        <f t="shared" si="101"/>
        <v>0</v>
      </c>
      <c r="DC58" s="3">
        <f t="shared" si="101"/>
        <v>0</v>
      </c>
      <c r="DD58" s="3">
        <f t="shared" si="101"/>
        <v>0</v>
      </c>
      <c r="DE58" s="3">
        <f t="shared" si="101"/>
        <v>0</v>
      </c>
      <c r="DF58" s="3">
        <f t="shared" si="101"/>
        <v>0</v>
      </c>
      <c r="DG58" s="3">
        <f t="shared" si="101"/>
        <v>0</v>
      </c>
      <c r="DH58" s="3">
        <f t="shared" si="101"/>
        <v>0</v>
      </c>
      <c r="DI58" s="3">
        <f t="shared" si="101"/>
        <v>0</v>
      </c>
      <c r="DJ58" s="3">
        <f t="shared" si="101"/>
        <v>0</v>
      </c>
      <c r="DK58" s="3">
        <f t="shared" si="101"/>
        <v>0</v>
      </c>
      <c r="DL58" s="3">
        <f t="shared" si="101"/>
        <v>0</v>
      </c>
      <c r="DM58" s="3">
        <f t="shared" si="101"/>
        <v>0</v>
      </c>
      <c r="DN58" s="3">
        <f t="shared" si="101"/>
        <v>0</v>
      </c>
      <c r="DO58" s="3">
        <f t="shared" si="101"/>
        <v>0</v>
      </c>
      <c r="DP58" s="3">
        <f t="shared" si="101"/>
        <v>0</v>
      </c>
      <c r="DQ58" s="3">
        <f t="shared" si="101"/>
        <v>0</v>
      </c>
      <c r="DR58" s="3">
        <f t="shared" si="101"/>
        <v>0</v>
      </c>
      <c r="DS58" s="3">
        <f t="shared" si="101"/>
        <v>0</v>
      </c>
      <c r="DT58" s="3">
        <f t="shared" si="101"/>
        <v>0</v>
      </c>
      <c r="DU58" s="3">
        <f t="shared" si="101"/>
        <v>0</v>
      </c>
      <c r="DV58" s="3">
        <f t="shared" si="101"/>
        <v>0</v>
      </c>
      <c r="DW58" s="3">
        <f t="shared" si="101"/>
        <v>0</v>
      </c>
      <c r="DX58" s="3">
        <f t="shared" si="101"/>
        <v>0</v>
      </c>
      <c r="DY58" s="3">
        <f t="shared" si="101"/>
        <v>0</v>
      </c>
      <c r="DZ58" s="3">
        <f t="shared" si="101"/>
        <v>0</v>
      </c>
      <c r="EA58" s="3">
        <f t="shared" si="101"/>
        <v>0</v>
      </c>
      <c r="EB58" s="3">
        <f t="shared" si="101"/>
        <v>0</v>
      </c>
      <c r="EC58" s="3">
        <f t="shared" si="101"/>
        <v>0</v>
      </c>
      <c r="ED58" s="3">
        <f t="shared" si="101"/>
        <v>0</v>
      </c>
      <c r="EE58" s="3">
        <f t="shared" si="101"/>
        <v>0</v>
      </c>
      <c r="EF58" s="3">
        <f t="shared" si="101"/>
        <v>0</v>
      </c>
      <c r="EG58" s="3">
        <f t="shared" si="101"/>
        <v>0</v>
      </c>
      <c r="EH58" s="3">
        <f t="shared" si="101"/>
        <v>0</v>
      </c>
      <c r="EI58" s="3">
        <f t="shared" si="101"/>
        <v>0</v>
      </c>
      <c r="EJ58" s="3">
        <f t="shared" si="102"/>
        <v>0</v>
      </c>
      <c r="EK58" s="3">
        <f t="shared" si="102"/>
        <v>0</v>
      </c>
      <c r="EL58" s="3">
        <f t="shared" si="102"/>
        <v>0</v>
      </c>
      <c r="EM58" s="3">
        <f t="shared" si="102"/>
        <v>0</v>
      </c>
      <c r="EN58" s="3">
        <f t="shared" si="102"/>
        <v>0</v>
      </c>
      <c r="EO58" s="3">
        <f t="shared" si="102"/>
        <v>0</v>
      </c>
      <c r="EP58" s="3">
        <f t="shared" si="102"/>
        <v>0</v>
      </c>
      <c r="EQ58" s="3">
        <f t="shared" si="102"/>
        <v>0</v>
      </c>
      <c r="ER58" s="3">
        <f t="shared" si="102"/>
        <v>0</v>
      </c>
      <c r="ES58" s="3">
        <f t="shared" si="102"/>
        <v>0</v>
      </c>
      <c r="ET58" s="3">
        <f t="shared" si="102"/>
        <v>0</v>
      </c>
      <c r="EU58" s="3">
        <f t="shared" si="102"/>
        <v>0</v>
      </c>
      <c r="EV58" s="3">
        <f t="shared" si="102"/>
        <v>0</v>
      </c>
      <c r="EW58" s="3">
        <f t="shared" si="102"/>
        <v>0</v>
      </c>
      <c r="EX58" s="3">
        <f t="shared" si="102"/>
        <v>0</v>
      </c>
      <c r="EY58" s="3">
        <f t="shared" si="102"/>
        <v>10</v>
      </c>
      <c r="EZ58" s="3">
        <f t="shared" si="102"/>
        <v>10</v>
      </c>
      <c r="FA58" s="3">
        <f t="shared" si="102"/>
        <v>10</v>
      </c>
      <c r="FB58" s="3">
        <f t="shared" si="102"/>
        <v>10</v>
      </c>
      <c r="FC58" s="3">
        <f t="shared" si="102"/>
        <v>10</v>
      </c>
      <c r="FD58" s="3">
        <f t="shared" si="102"/>
        <v>10</v>
      </c>
      <c r="FE58" s="3">
        <f t="shared" si="102"/>
        <v>10</v>
      </c>
      <c r="FF58" s="3">
        <f t="shared" si="102"/>
        <v>10</v>
      </c>
      <c r="FG58" s="3">
        <f t="shared" si="102"/>
        <v>10</v>
      </c>
      <c r="FH58" s="3">
        <f t="shared" si="102"/>
        <v>10</v>
      </c>
      <c r="FI58" s="3">
        <f t="shared" si="102"/>
        <v>10</v>
      </c>
      <c r="FJ58" s="3">
        <f t="shared" si="102"/>
        <v>10</v>
      </c>
      <c r="FK58" s="3">
        <f t="shared" si="102"/>
        <v>10</v>
      </c>
      <c r="FL58" s="3">
        <f t="shared" si="102"/>
        <v>10</v>
      </c>
      <c r="FM58" s="3">
        <f t="shared" si="102"/>
        <v>10</v>
      </c>
      <c r="FN58" s="3">
        <f t="shared" si="102"/>
        <v>10</v>
      </c>
      <c r="FO58" s="3">
        <f t="shared" si="102"/>
        <v>10</v>
      </c>
      <c r="FP58" s="3">
        <f t="shared" si="102"/>
        <v>10</v>
      </c>
      <c r="FQ58" s="3">
        <f t="shared" si="102"/>
        <v>10</v>
      </c>
      <c r="FR58" s="3">
        <f t="shared" si="102"/>
        <v>10</v>
      </c>
      <c r="FS58" s="3">
        <f t="shared" si="102"/>
        <v>10</v>
      </c>
      <c r="FT58" s="3">
        <f t="shared" si="102"/>
        <v>10</v>
      </c>
      <c r="FU58" s="3">
        <f t="shared" si="102"/>
        <v>10</v>
      </c>
      <c r="FV58" s="3">
        <f t="shared" si="102"/>
        <v>10</v>
      </c>
      <c r="FW58" s="3">
        <f t="shared" si="102"/>
        <v>10</v>
      </c>
      <c r="FX58" s="3">
        <f t="shared" si="102"/>
        <v>10</v>
      </c>
      <c r="FY58" s="3">
        <f t="shared" si="102"/>
        <v>10</v>
      </c>
      <c r="FZ58" s="3">
        <f t="shared" si="102"/>
        <v>10</v>
      </c>
      <c r="GA58" s="3">
        <f t="shared" si="102"/>
        <v>10</v>
      </c>
      <c r="GB58" s="3">
        <f t="shared" si="102"/>
        <v>10</v>
      </c>
      <c r="GC58" s="3">
        <f t="shared" si="102"/>
        <v>10</v>
      </c>
      <c r="GD58" s="3">
        <f t="shared" si="102"/>
        <v>10</v>
      </c>
      <c r="GE58" s="3">
        <f t="shared" si="102"/>
        <v>10</v>
      </c>
      <c r="GF58" s="3">
        <f t="shared" si="102"/>
        <v>10</v>
      </c>
      <c r="GG58" s="3">
        <f t="shared" si="102"/>
        <v>10</v>
      </c>
      <c r="GH58" s="3">
        <f t="shared" si="102"/>
        <v>10</v>
      </c>
      <c r="GI58" s="3">
        <f t="shared" si="102"/>
        <v>10</v>
      </c>
      <c r="GJ58" s="3">
        <f t="shared" si="102"/>
        <v>10</v>
      </c>
      <c r="GK58" s="3">
        <f t="shared" si="102"/>
        <v>10</v>
      </c>
      <c r="GL58" s="3">
        <f t="shared" si="102"/>
        <v>10</v>
      </c>
      <c r="GM58" s="3">
        <f t="shared" si="102"/>
        <v>10</v>
      </c>
      <c r="GN58" s="3">
        <f t="shared" si="102"/>
        <v>10</v>
      </c>
      <c r="GO58" s="3">
        <f t="shared" si="102"/>
        <v>10</v>
      </c>
      <c r="GP58" s="3">
        <f t="shared" si="102"/>
        <v>10</v>
      </c>
      <c r="GQ58" s="3">
        <f t="shared" si="102"/>
        <v>10</v>
      </c>
      <c r="GR58" s="3">
        <f t="shared" si="102"/>
        <v>10</v>
      </c>
      <c r="GS58" s="3">
        <f t="shared" si="102"/>
        <v>10</v>
      </c>
      <c r="GT58" s="3">
        <f t="shared" si="102"/>
        <v>10</v>
      </c>
      <c r="GU58" s="3">
        <f t="shared" si="102"/>
        <v>10</v>
      </c>
      <c r="GV58" s="3">
        <f t="shared" si="103"/>
        <v>10</v>
      </c>
      <c r="GW58" s="3">
        <f t="shared" si="103"/>
        <v>10</v>
      </c>
      <c r="GX58" s="3">
        <f t="shared" si="103"/>
        <v>10</v>
      </c>
      <c r="GY58" s="3">
        <f t="shared" si="103"/>
        <v>10</v>
      </c>
      <c r="GZ58" s="3">
        <f t="shared" si="103"/>
        <v>10</v>
      </c>
      <c r="HA58" s="3">
        <f t="shared" si="103"/>
        <v>10</v>
      </c>
      <c r="HB58" s="3">
        <f t="shared" si="103"/>
        <v>10</v>
      </c>
      <c r="HC58" s="3">
        <f t="shared" si="103"/>
        <v>10</v>
      </c>
      <c r="HD58" s="3">
        <f t="shared" si="103"/>
        <v>10</v>
      </c>
      <c r="HE58" s="3">
        <f t="shared" si="103"/>
        <v>10</v>
      </c>
      <c r="HF58" s="3">
        <f t="shared" si="103"/>
        <v>10</v>
      </c>
      <c r="HG58" s="3">
        <f t="shared" si="103"/>
        <v>10</v>
      </c>
      <c r="HH58" s="3">
        <f t="shared" si="103"/>
        <v>10</v>
      </c>
      <c r="HI58" s="3">
        <f t="shared" si="103"/>
        <v>10</v>
      </c>
      <c r="HJ58" s="3">
        <f t="shared" si="103"/>
        <v>10</v>
      </c>
      <c r="HK58" s="3">
        <f t="shared" si="103"/>
        <v>10</v>
      </c>
      <c r="HL58" s="3">
        <f t="shared" si="103"/>
        <v>10</v>
      </c>
      <c r="HM58" s="3">
        <f t="shared" si="103"/>
        <v>10</v>
      </c>
      <c r="HN58" s="3">
        <f t="shared" si="103"/>
        <v>10</v>
      </c>
      <c r="HO58" s="3">
        <f t="shared" si="103"/>
        <v>10</v>
      </c>
      <c r="HP58" s="3">
        <f t="shared" si="103"/>
        <v>10</v>
      </c>
      <c r="HQ58" s="3">
        <f t="shared" si="103"/>
        <v>10</v>
      </c>
      <c r="HR58" s="3">
        <f t="shared" si="103"/>
        <v>10</v>
      </c>
      <c r="HS58" s="3">
        <f t="shared" si="103"/>
        <v>10</v>
      </c>
      <c r="HT58" s="3">
        <f t="shared" si="103"/>
        <v>0</v>
      </c>
      <c r="HU58" s="3">
        <f t="shared" si="103"/>
        <v>0</v>
      </c>
      <c r="HV58" s="3">
        <f t="shared" si="103"/>
        <v>0</v>
      </c>
      <c r="HW58" s="3">
        <f t="shared" si="103"/>
        <v>0</v>
      </c>
      <c r="HX58" s="3">
        <f t="shared" si="103"/>
        <v>0</v>
      </c>
      <c r="HY58" s="3">
        <f t="shared" si="103"/>
        <v>0</v>
      </c>
      <c r="HZ58" s="3">
        <f t="shared" si="103"/>
        <v>0</v>
      </c>
      <c r="IA58" s="3">
        <f t="shared" si="103"/>
        <v>0</v>
      </c>
      <c r="IB58" s="3">
        <f t="shared" si="103"/>
        <v>0</v>
      </c>
      <c r="IC58" s="3">
        <f t="shared" si="103"/>
        <v>0</v>
      </c>
      <c r="ID58" s="3">
        <f t="shared" si="103"/>
        <v>0</v>
      </c>
      <c r="IE58" s="3">
        <f t="shared" si="103"/>
        <v>0</v>
      </c>
      <c r="IF58" s="3">
        <f t="shared" si="103"/>
        <v>0</v>
      </c>
      <c r="IG58" s="3">
        <f t="shared" si="103"/>
        <v>0</v>
      </c>
      <c r="IH58" s="3">
        <f t="shared" si="103"/>
        <v>0</v>
      </c>
      <c r="II58" s="3">
        <f t="shared" si="103"/>
        <v>0</v>
      </c>
      <c r="IJ58" s="3">
        <f t="shared" si="103"/>
        <v>0</v>
      </c>
      <c r="IK58" s="3">
        <f t="shared" si="103"/>
        <v>0</v>
      </c>
      <c r="IL58" s="3">
        <f t="shared" si="103"/>
        <v>0</v>
      </c>
      <c r="IM58" s="3">
        <f t="shared" si="103"/>
        <v>0</v>
      </c>
      <c r="IN58" s="3">
        <f t="shared" si="103"/>
        <v>0</v>
      </c>
      <c r="IO58" s="3">
        <f t="shared" si="103"/>
        <v>0</v>
      </c>
      <c r="IP58" s="3">
        <f t="shared" si="103"/>
        <v>0</v>
      </c>
      <c r="IQ58" s="3">
        <f t="shared" si="103"/>
        <v>0</v>
      </c>
      <c r="IR58" s="3">
        <f t="shared" si="103"/>
        <v>0</v>
      </c>
      <c r="IS58" s="3">
        <f t="shared" si="103"/>
        <v>0</v>
      </c>
      <c r="IT58" s="3">
        <f t="shared" si="103"/>
        <v>0</v>
      </c>
      <c r="IU58" s="3">
        <f t="shared" si="103"/>
        <v>0</v>
      </c>
      <c r="IV58" s="3">
        <f t="shared" si="103"/>
        <v>0</v>
      </c>
      <c r="IW58" s="3">
        <f t="shared" si="103"/>
        <v>0</v>
      </c>
      <c r="IX58" s="3">
        <f t="shared" si="103"/>
        <v>0</v>
      </c>
      <c r="IY58" s="3">
        <f t="shared" si="103"/>
        <v>0</v>
      </c>
      <c r="IZ58" s="3">
        <f t="shared" si="103"/>
        <v>0</v>
      </c>
      <c r="JA58" s="3">
        <f t="shared" si="103"/>
        <v>0</v>
      </c>
      <c r="JB58" s="3">
        <f t="shared" si="103"/>
        <v>0</v>
      </c>
      <c r="JC58" s="3">
        <f t="shared" si="103"/>
        <v>0</v>
      </c>
      <c r="JD58" s="3">
        <f t="shared" si="103"/>
        <v>0</v>
      </c>
      <c r="JE58" s="3">
        <f t="shared" si="103"/>
        <v>0</v>
      </c>
      <c r="JF58" s="3">
        <f t="shared" si="103"/>
        <v>0</v>
      </c>
      <c r="JG58" s="3">
        <f t="shared" si="103"/>
        <v>0</v>
      </c>
      <c r="JH58" s="3">
        <f t="shared" si="104"/>
        <v>0</v>
      </c>
      <c r="JI58" s="3">
        <f t="shared" si="104"/>
        <v>0</v>
      </c>
      <c r="JJ58" s="3">
        <f t="shared" si="104"/>
        <v>0</v>
      </c>
      <c r="JK58" s="3">
        <f t="shared" si="104"/>
        <v>0</v>
      </c>
      <c r="JL58" s="3">
        <f t="shared" si="104"/>
        <v>0</v>
      </c>
      <c r="JM58" s="3">
        <f t="shared" si="104"/>
        <v>0</v>
      </c>
      <c r="JN58" s="3">
        <f t="shared" si="104"/>
        <v>0</v>
      </c>
      <c r="JO58" s="3">
        <f t="shared" si="104"/>
        <v>0</v>
      </c>
      <c r="JP58" s="3">
        <f t="shared" si="104"/>
        <v>0</v>
      </c>
      <c r="JQ58" s="3">
        <f t="shared" si="104"/>
        <v>0</v>
      </c>
      <c r="JR58" s="3">
        <f t="shared" si="104"/>
        <v>0</v>
      </c>
      <c r="JS58" s="3">
        <f t="shared" si="104"/>
        <v>0</v>
      </c>
      <c r="JT58" s="3">
        <f t="shared" si="104"/>
        <v>0</v>
      </c>
      <c r="JU58" s="3">
        <f t="shared" si="104"/>
        <v>0</v>
      </c>
      <c r="JV58" s="3">
        <f t="shared" si="104"/>
        <v>0</v>
      </c>
      <c r="JW58" s="3">
        <f t="shared" si="104"/>
        <v>0</v>
      </c>
      <c r="JX58" s="3">
        <f t="shared" si="104"/>
        <v>0</v>
      </c>
      <c r="JY58" s="3">
        <f t="shared" si="104"/>
        <v>0</v>
      </c>
      <c r="JZ58" s="3">
        <f t="shared" si="104"/>
        <v>0</v>
      </c>
      <c r="KA58" s="3">
        <f t="shared" si="104"/>
        <v>0</v>
      </c>
      <c r="KB58" s="3">
        <f t="shared" si="104"/>
        <v>0</v>
      </c>
      <c r="KC58" s="3">
        <f t="shared" si="104"/>
        <v>0</v>
      </c>
      <c r="KD58" s="3">
        <f t="shared" si="104"/>
        <v>0</v>
      </c>
      <c r="KE58" s="3">
        <f t="shared" si="104"/>
        <v>0</v>
      </c>
      <c r="KF58" s="3">
        <f t="shared" si="104"/>
        <v>0</v>
      </c>
      <c r="KG58" s="3">
        <f t="shared" si="104"/>
        <v>0</v>
      </c>
      <c r="KH58" s="3">
        <f t="shared" si="104"/>
        <v>0</v>
      </c>
      <c r="KI58" s="3">
        <f t="shared" si="104"/>
        <v>0</v>
      </c>
      <c r="KJ58" s="3">
        <f t="shared" si="104"/>
        <v>0</v>
      </c>
      <c r="KK58" s="3">
        <f t="shared" si="104"/>
        <v>0</v>
      </c>
      <c r="KL58" s="3">
        <f t="shared" si="104"/>
        <v>0</v>
      </c>
      <c r="KM58" s="3">
        <f t="shared" si="104"/>
        <v>0</v>
      </c>
      <c r="KN58" s="3">
        <f t="shared" si="104"/>
        <v>0</v>
      </c>
      <c r="KO58" s="3">
        <f t="shared" si="104"/>
        <v>0</v>
      </c>
      <c r="KP58" s="3">
        <f t="shared" si="104"/>
        <v>0</v>
      </c>
      <c r="KQ58" s="3">
        <f t="shared" si="104"/>
        <v>0</v>
      </c>
      <c r="KR58" s="3">
        <f t="shared" si="104"/>
        <v>0</v>
      </c>
      <c r="KS58" s="3">
        <f t="shared" si="104"/>
        <v>0</v>
      </c>
      <c r="KT58" s="3">
        <f t="shared" si="104"/>
        <v>0</v>
      </c>
      <c r="KU58" s="3">
        <f t="shared" si="104"/>
        <v>0</v>
      </c>
      <c r="KV58" s="3">
        <f t="shared" si="104"/>
        <v>0</v>
      </c>
      <c r="KW58" s="3">
        <f t="shared" si="104"/>
        <v>0</v>
      </c>
      <c r="KX58" s="3">
        <f t="shared" si="104"/>
        <v>0</v>
      </c>
      <c r="KY58" s="3">
        <f t="shared" si="104"/>
        <v>0</v>
      </c>
      <c r="KZ58" s="3">
        <f t="shared" si="104"/>
        <v>0</v>
      </c>
      <c r="LA58" s="3">
        <f t="shared" si="104"/>
        <v>0</v>
      </c>
      <c r="LB58" s="3">
        <f t="shared" si="104"/>
        <v>0</v>
      </c>
      <c r="LC58" s="3">
        <f t="shared" si="104"/>
        <v>0</v>
      </c>
      <c r="LD58" s="3">
        <f t="shared" si="104"/>
        <v>0</v>
      </c>
      <c r="LE58" s="3">
        <f t="shared" si="104"/>
        <v>0</v>
      </c>
      <c r="LF58" s="3">
        <f t="shared" si="104"/>
        <v>0</v>
      </c>
      <c r="LG58" s="3">
        <f t="shared" si="104"/>
        <v>0</v>
      </c>
      <c r="LH58" s="3">
        <f t="shared" si="104"/>
        <v>0</v>
      </c>
      <c r="LI58" s="3">
        <f t="shared" si="104"/>
        <v>0</v>
      </c>
      <c r="LJ58" s="3">
        <f t="shared" si="104"/>
        <v>0</v>
      </c>
      <c r="LK58" s="3">
        <f t="shared" si="104"/>
        <v>0</v>
      </c>
      <c r="LL58" s="3">
        <f t="shared" si="104"/>
        <v>0</v>
      </c>
      <c r="LM58" s="3">
        <f t="shared" si="104"/>
        <v>0</v>
      </c>
      <c r="LN58" s="3">
        <f t="shared" si="104"/>
        <v>0</v>
      </c>
      <c r="LO58" s="3">
        <f t="shared" si="104"/>
        <v>0</v>
      </c>
      <c r="LP58" s="3">
        <f t="shared" si="104"/>
        <v>0</v>
      </c>
      <c r="LQ58" s="3">
        <f t="shared" si="104"/>
        <v>0</v>
      </c>
      <c r="LR58" s="3">
        <f t="shared" si="104"/>
        <v>0</v>
      </c>
      <c r="LS58" s="3">
        <f t="shared" si="104"/>
        <v>0</v>
      </c>
      <c r="LT58" s="3">
        <f t="shared" si="105"/>
        <v>0</v>
      </c>
      <c r="LU58" s="3">
        <f t="shared" si="105"/>
        <v>0</v>
      </c>
      <c r="LV58" s="3">
        <f t="shared" si="105"/>
        <v>0</v>
      </c>
      <c r="LW58" s="3">
        <f t="shared" si="105"/>
        <v>0</v>
      </c>
      <c r="LX58" s="3">
        <f t="shared" si="105"/>
        <v>0</v>
      </c>
      <c r="LY58" s="3">
        <f t="shared" si="105"/>
        <v>0</v>
      </c>
      <c r="LZ58" s="3">
        <f t="shared" si="105"/>
        <v>0</v>
      </c>
      <c r="MA58" s="3">
        <f t="shared" si="105"/>
        <v>0</v>
      </c>
      <c r="MB58" s="3">
        <f t="shared" si="105"/>
        <v>0</v>
      </c>
      <c r="MC58" s="3">
        <f t="shared" si="105"/>
        <v>0</v>
      </c>
      <c r="MD58" s="3">
        <f t="shared" si="105"/>
        <v>0</v>
      </c>
      <c r="ME58" s="3">
        <f t="shared" si="105"/>
        <v>0</v>
      </c>
      <c r="MF58" s="3">
        <f t="shared" si="105"/>
        <v>0</v>
      </c>
      <c r="MG58" s="3">
        <f t="shared" si="105"/>
        <v>0</v>
      </c>
      <c r="MH58" s="3">
        <f t="shared" si="105"/>
        <v>0</v>
      </c>
      <c r="MI58" s="3">
        <f t="shared" si="105"/>
        <v>0</v>
      </c>
      <c r="MJ58" s="3">
        <f t="shared" si="105"/>
        <v>0</v>
      </c>
      <c r="MK58" s="3">
        <f t="shared" si="105"/>
        <v>0</v>
      </c>
      <c r="ML58" s="3">
        <f t="shared" si="105"/>
        <v>0</v>
      </c>
      <c r="MM58" s="3">
        <f t="shared" si="105"/>
        <v>0</v>
      </c>
      <c r="MN58" s="3">
        <f t="shared" si="105"/>
        <v>0</v>
      </c>
      <c r="MO58" s="3">
        <f t="shared" si="105"/>
        <v>0</v>
      </c>
      <c r="MP58" s="3">
        <f t="shared" si="105"/>
        <v>0</v>
      </c>
      <c r="MQ58" s="3">
        <f t="shared" si="105"/>
        <v>0</v>
      </c>
      <c r="MR58" s="3">
        <f t="shared" si="105"/>
        <v>0</v>
      </c>
      <c r="MS58" s="3">
        <f t="shared" si="105"/>
        <v>0</v>
      </c>
      <c r="MT58" s="3">
        <f t="shared" si="105"/>
        <v>0</v>
      </c>
      <c r="MU58" s="3">
        <f t="shared" si="105"/>
        <v>0</v>
      </c>
      <c r="MV58" s="3">
        <f t="shared" si="105"/>
        <v>0</v>
      </c>
      <c r="MW58" s="3">
        <f t="shared" si="105"/>
        <v>0</v>
      </c>
      <c r="MX58" s="3">
        <f t="shared" si="105"/>
        <v>0</v>
      </c>
      <c r="MY58" s="3">
        <f t="shared" si="105"/>
        <v>0</v>
      </c>
      <c r="MZ58" s="3">
        <f t="shared" si="105"/>
        <v>0</v>
      </c>
      <c r="NA58" s="3">
        <f t="shared" si="105"/>
        <v>0</v>
      </c>
      <c r="NB58" s="3">
        <f t="shared" si="105"/>
        <v>0</v>
      </c>
      <c r="NC58" s="3">
        <f t="shared" si="105"/>
        <v>0</v>
      </c>
      <c r="ND58" s="3">
        <f t="shared" si="105"/>
        <v>0</v>
      </c>
      <c r="NE58" s="3">
        <f t="shared" si="105"/>
        <v>0</v>
      </c>
      <c r="NF58" s="3">
        <f t="shared" si="105"/>
        <v>0</v>
      </c>
      <c r="NG58" s="3">
        <f t="shared" si="105"/>
        <v>0</v>
      </c>
    </row>
    <row r="59" spans="3:371" x14ac:dyDescent="0.2">
      <c r="C59" t="str">
        <f>I148</f>
        <v>Lokale vraag biogas  &lt; 5 km</v>
      </c>
      <c r="D59" t="str">
        <f>Input!$Y64</f>
        <v>Ja</v>
      </c>
      <c r="E59" cm="1">
        <f t="array" ref="E59">SUM((($C$55=$H$124:$H$189)*(C59=$I$124:$I$189)*(D59=$J$124:$J$189)*($K$124:$K$189)))</f>
        <v>10</v>
      </c>
      <c r="F59">
        <v>1</v>
      </c>
      <c r="G59">
        <f t="shared" si="106"/>
        <v>0.2</v>
      </c>
      <c r="H59">
        <f>I58</f>
        <v>216.00000000000003</v>
      </c>
      <c r="I59">
        <f>360*SUM($G$56:G59)</f>
        <v>288</v>
      </c>
      <c r="J59">
        <f>Input!E110</f>
        <v>0</v>
      </c>
      <c r="K59" s="3">
        <f t="shared" si="107"/>
        <v>0</v>
      </c>
      <c r="L59" s="3">
        <f t="shared" si="108"/>
        <v>0</v>
      </c>
      <c r="M59" s="3">
        <f t="shared" si="108"/>
        <v>0</v>
      </c>
      <c r="N59" s="3">
        <f t="shared" si="108"/>
        <v>0</v>
      </c>
      <c r="O59" s="3">
        <f t="shared" si="108"/>
        <v>0</v>
      </c>
      <c r="P59" s="3">
        <f t="shared" si="108"/>
        <v>0</v>
      </c>
      <c r="Q59" s="3">
        <f t="shared" si="108"/>
        <v>0</v>
      </c>
      <c r="R59" s="3">
        <f t="shared" si="108"/>
        <v>0</v>
      </c>
      <c r="S59" s="3">
        <f t="shared" si="108"/>
        <v>0</v>
      </c>
      <c r="T59" s="3">
        <f t="shared" si="108"/>
        <v>0</v>
      </c>
      <c r="U59" s="3">
        <f t="shared" si="108"/>
        <v>0</v>
      </c>
      <c r="V59" s="3">
        <f t="shared" si="108"/>
        <v>0</v>
      </c>
      <c r="W59" s="3">
        <f t="shared" si="108"/>
        <v>0</v>
      </c>
      <c r="X59" s="3">
        <f t="shared" si="108"/>
        <v>0</v>
      </c>
      <c r="Y59" s="3">
        <f t="shared" si="108"/>
        <v>0</v>
      </c>
      <c r="Z59" s="3">
        <f t="shared" si="108"/>
        <v>0</v>
      </c>
      <c r="AA59" s="3">
        <f t="shared" si="108"/>
        <v>0</v>
      </c>
      <c r="AB59" s="3">
        <f t="shared" si="108"/>
        <v>0</v>
      </c>
      <c r="AC59" s="3">
        <f t="shared" si="108"/>
        <v>0</v>
      </c>
      <c r="AD59" s="3">
        <f t="shared" si="108"/>
        <v>0</v>
      </c>
      <c r="AE59" s="3">
        <f t="shared" si="108"/>
        <v>0</v>
      </c>
      <c r="AF59" s="3">
        <f t="shared" si="108"/>
        <v>0</v>
      </c>
      <c r="AG59" s="3">
        <f t="shared" si="108"/>
        <v>0</v>
      </c>
      <c r="AH59" s="3">
        <f t="shared" si="108"/>
        <v>0</v>
      </c>
      <c r="AI59" s="3">
        <f t="shared" si="108"/>
        <v>0</v>
      </c>
      <c r="AJ59" s="3">
        <f t="shared" si="108"/>
        <v>0</v>
      </c>
      <c r="AK59" s="3">
        <f t="shared" si="108"/>
        <v>0</v>
      </c>
      <c r="AL59" s="3">
        <f t="shared" si="108"/>
        <v>0</v>
      </c>
      <c r="AM59" s="3">
        <f t="shared" si="108"/>
        <v>0</v>
      </c>
      <c r="AN59" s="3">
        <f t="shared" si="108"/>
        <v>0</v>
      </c>
      <c r="AO59" s="3">
        <f t="shared" si="108"/>
        <v>0</v>
      </c>
      <c r="AP59" s="3">
        <f t="shared" si="108"/>
        <v>0</v>
      </c>
      <c r="AQ59" s="3">
        <f t="shared" si="108"/>
        <v>0</v>
      </c>
      <c r="AR59" s="3">
        <f t="shared" si="108"/>
        <v>0</v>
      </c>
      <c r="AS59" s="3">
        <f t="shared" si="108"/>
        <v>0</v>
      </c>
      <c r="AT59" s="3">
        <f t="shared" si="108"/>
        <v>0</v>
      </c>
      <c r="AU59" s="3">
        <f t="shared" si="108"/>
        <v>0</v>
      </c>
      <c r="AV59" s="3">
        <f t="shared" si="108"/>
        <v>0</v>
      </c>
      <c r="AW59" s="3">
        <f t="shared" si="108"/>
        <v>0</v>
      </c>
      <c r="AX59" s="3">
        <f t="shared" si="108"/>
        <v>0</v>
      </c>
      <c r="AY59" s="3">
        <f t="shared" si="108"/>
        <v>0</v>
      </c>
      <c r="AZ59" s="3">
        <f t="shared" si="108"/>
        <v>0</v>
      </c>
      <c r="BA59" s="3">
        <f t="shared" si="108"/>
        <v>0</v>
      </c>
      <c r="BB59" s="3">
        <f t="shared" si="108"/>
        <v>0</v>
      </c>
      <c r="BC59" s="3">
        <f t="shared" si="108"/>
        <v>0</v>
      </c>
      <c r="BD59" s="3">
        <f t="shared" si="108"/>
        <v>0</v>
      </c>
      <c r="BE59" s="3">
        <f t="shared" si="108"/>
        <v>0</v>
      </c>
      <c r="BF59" s="3">
        <f t="shared" si="108"/>
        <v>0</v>
      </c>
      <c r="BG59" s="3">
        <f t="shared" si="108"/>
        <v>0</v>
      </c>
      <c r="BH59" s="3">
        <f t="shared" si="108"/>
        <v>0</v>
      </c>
      <c r="BI59" s="3">
        <f t="shared" si="108"/>
        <v>0</v>
      </c>
      <c r="BJ59" s="3">
        <f t="shared" si="108"/>
        <v>0</v>
      </c>
      <c r="BK59" s="3">
        <f t="shared" si="108"/>
        <v>0</v>
      </c>
      <c r="BL59" s="3">
        <f t="shared" si="108"/>
        <v>0</v>
      </c>
      <c r="BM59" s="3">
        <f t="shared" si="108"/>
        <v>0</v>
      </c>
      <c r="BN59" s="3">
        <f t="shared" si="108"/>
        <v>0</v>
      </c>
      <c r="BO59" s="3">
        <f t="shared" si="108"/>
        <v>0</v>
      </c>
      <c r="BP59" s="3">
        <f t="shared" si="108"/>
        <v>0</v>
      </c>
      <c r="BQ59" s="3">
        <f t="shared" si="108"/>
        <v>0</v>
      </c>
      <c r="BR59" s="3">
        <f t="shared" si="108"/>
        <v>0</v>
      </c>
      <c r="BS59" s="3">
        <f t="shared" si="108"/>
        <v>0</v>
      </c>
      <c r="BT59" s="3">
        <f t="shared" si="108"/>
        <v>0</v>
      </c>
      <c r="BU59" s="3">
        <f t="shared" si="108"/>
        <v>0</v>
      </c>
      <c r="BV59" s="3">
        <f t="shared" si="108"/>
        <v>0</v>
      </c>
      <c r="BW59" s="3">
        <f t="shared" si="108"/>
        <v>0</v>
      </c>
      <c r="BX59" s="3">
        <f t="shared" si="101"/>
        <v>0</v>
      </c>
      <c r="BY59" s="3">
        <f t="shared" si="101"/>
        <v>0</v>
      </c>
      <c r="BZ59" s="3">
        <f t="shared" si="101"/>
        <v>0</v>
      </c>
      <c r="CA59" s="3">
        <f t="shared" si="101"/>
        <v>0</v>
      </c>
      <c r="CB59" s="3">
        <f t="shared" si="101"/>
        <v>0</v>
      </c>
      <c r="CC59" s="3">
        <f t="shared" si="101"/>
        <v>0</v>
      </c>
      <c r="CD59" s="3">
        <f t="shared" si="101"/>
        <v>0</v>
      </c>
      <c r="CE59" s="3">
        <f t="shared" si="101"/>
        <v>0</v>
      </c>
      <c r="CF59" s="3">
        <f t="shared" si="101"/>
        <v>0</v>
      </c>
      <c r="CG59" s="3">
        <f t="shared" si="101"/>
        <v>0</v>
      </c>
      <c r="CH59" s="3">
        <f t="shared" si="101"/>
        <v>0</v>
      </c>
      <c r="CI59" s="3">
        <f t="shared" si="101"/>
        <v>0</v>
      </c>
      <c r="CJ59" s="3">
        <f t="shared" si="101"/>
        <v>0</v>
      </c>
      <c r="CK59" s="3">
        <f t="shared" si="101"/>
        <v>0</v>
      </c>
      <c r="CL59" s="3">
        <f t="shared" si="101"/>
        <v>0</v>
      </c>
      <c r="CM59" s="3">
        <f t="shared" si="101"/>
        <v>0</v>
      </c>
      <c r="CN59" s="3">
        <f t="shared" si="101"/>
        <v>0</v>
      </c>
      <c r="CO59" s="3">
        <f t="shared" si="101"/>
        <v>0</v>
      </c>
      <c r="CP59" s="3">
        <f t="shared" si="101"/>
        <v>0</v>
      </c>
      <c r="CQ59" s="3">
        <f t="shared" si="101"/>
        <v>0</v>
      </c>
      <c r="CR59" s="3">
        <f t="shared" si="101"/>
        <v>0</v>
      </c>
      <c r="CS59" s="3">
        <f t="shared" si="101"/>
        <v>0</v>
      </c>
      <c r="CT59" s="3">
        <f t="shared" si="101"/>
        <v>0</v>
      </c>
      <c r="CU59" s="3">
        <f t="shared" si="101"/>
        <v>0</v>
      </c>
      <c r="CV59" s="3">
        <f t="shared" si="101"/>
        <v>0</v>
      </c>
      <c r="CW59" s="3">
        <f t="shared" si="101"/>
        <v>0</v>
      </c>
      <c r="CX59" s="3">
        <f t="shared" si="101"/>
        <v>0</v>
      </c>
      <c r="CY59" s="3">
        <f t="shared" si="101"/>
        <v>0</v>
      </c>
      <c r="CZ59" s="3">
        <f t="shared" si="101"/>
        <v>0</v>
      </c>
      <c r="DA59" s="3">
        <f t="shared" si="101"/>
        <v>0</v>
      </c>
      <c r="DB59" s="3">
        <f t="shared" si="101"/>
        <v>0</v>
      </c>
      <c r="DC59" s="3">
        <f t="shared" si="101"/>
        <v>0</v>
      </c>
      <c r="DD59" s="3">
        <f t="shared" si="101"/>
        <v>0</v>
      </c>
      <c r="DE59" s="3">
        <f t="shared" si="101"/>
        <v>0</v>
      </c>
      <c r="DF59" s="3">
        <f t="shared" si="101"/>
        <v>0</v>
      </c>
      <c r="DG59" s="3">
        <f t="shared" si="101"/>
        <v>0</v>
      </c>
      <c r="DH59" s="3">
        <f t="shared" si="101"/>
        <v>0</v>
      </c>
      <c r="DI59" s="3">
        <f t="shared" si="101"/>
        <v>0</v>
      </c>
      <c r="DJ59" s="3">
        <f t="shared" si="101"/>
        <v>0</v>
      </c>
      <c r="DK59" s="3">
        <f t="shared" si="101"/>
        <v>0</v>
      </c>
      <c r="DL59" s="3">
        <f t="shared" si="101"/>
        <v>0</v>
      </c>
      <c r="DM59" s="3">
        <f t="shared" si="101"/>
        <v>0</v>
      </c>
      <c r="DN59" s="3">
        <f t="shared" si="101"/>
        <v>0</v>
      </c>
      <c r="DO59" s="3">
        <f t="shared" si="101"/>
        <v>0</v>
      </c>
      <c r="DP59" s="3">
        <f t="shared" si="101"/>
        <v>0</v>
      </c>
      <c r="DQ59" s="3">
        <f t="shared" si="101"/>
        <v>0</v>
      </c>
      <c r="DR59" s="3">
        <f t="shared" si="101"/>
        <v>0</v>
      </c>
      <c r="DS59" s="3">
        <f t="shared" si="101"/>
        <v>0</v>
      </c>
      <c r="DT59" s="3">
        <f t="shared" si="101"/>
        <v>0</v>
      </c>
      <c r="DU59" s="3">
        <f t="shared" si="101"/>
        <v>0</v>
      </c>
      <c r="DV59" s="3">
        <f t="shared" si="101"/>
        <v>0</v>
      </c>
      <c r="DW59" s="3">
        <f t="shared" si="101"/>
        <v>0</v>
      </c>
      <c r="DX59" s="3">
        <f t="shared" si="101"/>
        <v>0</v>
      </c>
      <c r="DY59" s="3">
        <f t="shared" si="101"/>
        <v>0</v>
      </c>
      <c r="DZ59" s="3">
        <f t="shared" si="101"/>
        <v>0</v>
      </c>
      <c r="EA59" s="3">
        <f t="shared" si="101"/>
        <v>0</v>
      </c>
      <c r="EB59" s="3">
        <f t="shared" si="101"/>
        <v>0</v>
      </c>
      <c r="EC59" s="3">
        <f t="shared" si="101"/>
        <v>0</v>
      </c>
      <c r="ED59" s="3">
        <f t="shared" si="101"/>
        <v>0</v>
      </c>
      <c r="EE59" s="3">
        <f t="shared" si="101"/>
        <v>0</v>
      </c>
      <c r="EF59" s="3">
        <f t="shared" si="101"/>
        <v>0</v>
      </c>
      <c r="EG59" s="3">
        <f t="shared" si="101"/>
        <v>0</v>
      </c>
      <c r="EH59" s="3">
        <f t="shared" si="101"/>
        <v>0</v>
      </c>
      <c r="EI59" s="3">
        <f t="shared" ref="EI59:GT60" si="109">IF(AND(EI$9&gt;=$H59,EI$9&lt;=$I59),$E59,0)</f>
        <v>0</v>
      </c>
      <c r="EJ59" s="3">
        <f t="shared" si="109"/>
        <v>0</v>
      </c>
      <c r="EK59" s="3">
        <f t="shared" si="109"/>
        <v>0</v>
      </c>
      <c r="EL59" s="3">
        <f t="shared" si="109"/>
        <v>0</v>
      </c>
      <c r="EM59" s="3">
        <f t="shared" si="109"/>
        <v>0</v>
      </c>
      <c r="EN59" s="3">
        <f t="shared" si="109"/>
        <v>0</v>
      </c>
      <c r="EO59" s="3">
        <f t="shared" si="109"/>
        <v>0</v>
      </c>
      <c r="EP59" s="3">
        <f t="shared" si="109"/>
        <v>0</v>
      </c>
      <c r="EQ59" s="3">
        <f t="shared" si="109"/>
        <v>0</v>
      </c>
      <c r="ER59" s="3">
        <f t="shared" si="109"/>
        <v>0</v>
      </c>
      <c r="ES59" s="3">
        <f t="shared" si="109"/>
        <v>0</v>
      </c>
      <c r="ET59" s="3">
        <f t="shared" si="109"/>
        <v>0</v>
      </c>
      <c r="EU59" s="3">
        <f t="shared" si="109"/>
        <v>0</v>
      </c>
      <c r="EV59" s="3">
        <f t="shared" si="109"/>
        <v>0</v>
      </c>
      <c r="EW59" s="3">
        <f t="shared" si="109"/>
        <v>0</v>
      </c>
      <c r="EX59" s="3">
        <f t="shared" si="109"/>
        <v>0</v>
      </c>
      <c r="EY59" s="3">
        <f t="shared" si="109"/>
        <v>0</v>
      </c>
      <c r="EZ59" s="3">
        <f t="shared" si="109"/>
        <v>0</v>
      </c>
      <c r="FA59" s="3">
        <f t="shared" si="109"/>
        <v>0</v>
      </c>
      <c r="FB59" s="3">
        <f t="shared" si="109"/>
        <v>0</v>
      </c>
      <c r="FC59" s="3">
        <f t="shared" si="109"/>
        <v>0</v>
      </c>
      <c r="FD59" s="3">
        <f t="shared" si="109"/>
        <v>0</v>
      </c>
      <c r="FE59" s="3">
        <f t="shared" si="109"/>
        <v>0</v>
      </c>
      <c r="FF59" s="3">
        <f t="shared" si="109"/>
        <v>0</v>
      </c>
      <c r="FG59" s="3">
        <f t="shared" si="109"/>
        <v>0</v>
      </c>
      <c r="FH59" s="3">
        <f t="shared" si="109"/>
        <v>0</v>
      </c>
      <c r="FI59" s="3">
        <f t="shared" si="109"/>
        <v>0</v>
      </c>
      <c r="FJ59" s="3">
        <f t="shared" si="109"/>
        <v>0</v>
      </c>
      <c r="FK59" s="3">
        <f t="shared" si="109"/>
        <v>0</v>
      </c>
      <c r="FL59" s="3">
        <f t="shared" si="109"/>
        <v>0</v>
      </c>
      <c r="FM59" s="3">
        <f t="shared" si="109"/>
        <v>0</v>
      </c>
      <c r="FN59" s="3">
        <f t="shared" si="109"/>
        <v>0</v>
      </c>
      <c r="FO59" s="3">
        <f t="shared" si="109"/>
        <v>0</v>
      </c>
      <c r="FP59" s="3">
        <f t="shared" si="109"/>
        <v>0</v>
      </c>
      <c r="FQ59" s="3">
        <f t="shared" si="109"/>
        <v>0</v>
      </c>
      <c r="FR59" s="3">
        <f t="shared" si="109"/>
        <v>0</v>
      </c>
      <c r="FS59" s="3">
        <f t="shared" si="109"/>
        <v>0</v>
      </c>
      <c r="FT59" s="3">
        <f t="shared" si="109"/>
        <v>0</v>
      </c>
      <c r="FU59" s="3">
        <f t="shared" si="109"/>
        <v>0</v>
      </c>
      <c r="FV59" s="3">
        <f t="shared" si="109"/>
        <v>0</v>
      </c>
      <c r="FW59" s="3">
        <f t="shared" si="109"/>
        <v>0</v>
      </c>
      <c r="FX59" s="3">
        <f t="shared" si="109"/>
        <v>0</v>
      </c>
      <c r="FY59" s="3">
        <f t="shared" si="109"/>
        <v>0</v>
      </c>
      <c r="FZ59" s="3">
        <f t="shared" si="109"/>
        <v>0</v>
      </c>
      <c r="GA59" s="3">
        <f t="shared" si="109"/>
        <v>0</v>
      </c>
      <c r="GB59" s="3">
        <f t="shared" si="109"/>
        <v>0</v>
      </c>
      <c r="GC59" s="3">
        <f t="shared" si="109"/>
        <v>0</v>
      </c>
      <c r="GD59" s="3">
        <f t="shared" si="109"/>
        <v>0</v>
      </c>
      <c r="GE59" s="3">
        <f t="shared" si="109"/>
        <v>0</v>
      </c>
      <c r="GF59" s="3">
        <f t="shared" si="109"/>
        <v>0</v>
      </c>
      <c r="GG59" s="3">
        <f t="shared" si="109"/>
        <v>0</v>
      </c>
      <c r="GH59" s="3">
        <f t="shared" si="109"/>
        <v>0</v>
      </c>
      <c r="GI59" s="3">
        <f t="shared" si="109"/>
        <v>0</v>
      </c>
      <c r="GJ59" s="3">
        <f t="shared" si="109"/>
        <v>0</v>
      </c>
      <c r="GK59" s="3">
        <f t="shared" si="109"/>
        <v>0</v>
      </c>
      <c r="GL59" s="3">
        <f t="shared" si="109"/>
        <v>0</v>
      </c>
      <c r="GM59" s="3">
        <f t="shared" si="109"/>
        <v>0</v>
      </c>
      <c r="GN59" s="3">
        <f t="shared" si="109"/>
        <v>0</v>
      </c>
      <c r="GO59" s="3">
        <f t="shared" si="109"/>
        <v>0</v>
      </c>
      <c r="GP59" s="3">
        <f t="shared" si="109"/>
        <v>0</v>
      </c>
      <c r="GQ59" s="3">
        <f t="shared" si="109"/>
        <v>0</v>
      </c>
      <c r="GR59" s="3">
        <f t="shared" si="109"/>
        <v>0</v>
      </c>
      <c r="GS59" s="3">
        <f t="shared" si="109"/>
        <v>0</v>
      </c>
      <c r="GT59" s="3">
        <f t="shared" si="109"/>
        <v>0</v>
      </c>
      <c r="GU59" s="3">
        <f t="shared" si="102"/>
        <v>0</v>
      </c>
      <c r="GV59" s="3">
        <f t="shared" si="103"/>
        <v>0</v>
      </c>
      <c r="GW59" s="3">
        <f t="shared" si="103"/>
        <v>0</v>
      </c>
      <c r="GX59" s="3">
        <f t="shared" si="103"/>
        <v>0</v>
      </c>
      <c r="GY59" s="3">
        <f t="shared" si="103"/>
        <v>0</v>
      </c>
      <c r="GZ59" s="3">
        <f t="shared" si="103"/>
        <v>0</v>
      </c>
      <c r="HA59" s="3">
        <f t="shared" si="103"/>
        <v>0</v>
      </c>
      <c r="HB59" s="3">
        <f t="shared" si="103"/>
        <v>0</v>
      </c>
      <c r="HC59" s="3">
        <f t="shared" si="103"/>
        <v>0</v>
      </c>
      <c r="HD59" s="3">
        <f t="shared" si="103"/>
        <v>0</v>
      </c>
      <c r="HE59" s="3">
        <f t="shared" si="103"/>
        <v>0</v>
      </c>
      <c r="HF59" s="3">
        <f t="shared" si="103"/>
        <v>0</v>
      </c>
      <c r="HG59" s="3">
        <f t="shared" si="103"/>
        <v>0</v>
      </c>
      <c r="HH59" s="3">
        <f t="shared" si="103"/>
        <v>0</v>
      </c>
      <c r="HI59" s="3">
        <f t="shared" si="103"/>
        <v>0</v>
      </c>
      <c r="HJ59" s="3">
        <f t="shared" si="103"/>
        <v>0</v>
      </c>
      <c r="HK59" s="3">
        <f t="shared" si="103"/>
        <v>0</v>
      </c>
      <c r="HL59" s="3">
        <f t="shared" si="103"/>
        <v>0</v>
      </c>
      <c r="HM59" s="3">
        <f t="shared" si="103"/>
        <v>0</v>
      </c>
      <c r="HN59" s="3">
        <f t="shared" si="103"/>
        <v>0</v>
      </c>
      <c r="HO59" s="3">
        <f t="shared" si="103"/>
        <v>0</v>
      </c>
      <c r="HP59" s="3">
        <f t="shared" si="103"/>
        <v>0</v>
      </c>
      <c r="HQ59" s="3">
        <f t="shared" si="103"/>
        <v>0</v>
      </c>
      <c r="HR59" s="3">
        <f t="shared" si="103"/>
        <v>0</v>
      </c>
      <c r="HS59" s="3">
        <f t="shared" si="103"/>
        <v>10</v>
      </c>
      <c r="HT59" s="3">
        <f t="shared" si="103"/>
        <v>10</v>
      </c>
      <c r="HU59" s="3">
        <f t="shared" si="103"/>
        <v>10</v>
      </c>
      <c r="HV59" s="3">
        <f t="shared" si="103"/>
        <v>10</v>
      </c>
      <c r="HW59" s="3">
        <f t="shared" si="103"/>
        <v>10</v>
      </c>
      <c r="HX59" s="3">
        <f t="shared" si="103"/>
        <v>10</v>
      </c>
      <c r="HY59" s="3">
        <f t="shared" si="103"/>
        <v>10</v>
      </c>
      <c r="HZ59" s="3">
        <f t="shared" si="103"/>
        <v>10</v>
      </c>
      <c r="IA59" s="3">
        <f t="shared" si="103"/>
        <v>10</v>
      </c>
      <c r="IB59" s="3">
        <f t="shared" si="103"/>
        <v>10</v>
      </c>
      <c r="IC59" s="3">
        <f t="shared" si="103"/>
        <v>10</v>
      </c>
      <c r="ID59" s="3">
        <f t="shared" si="103"/>
        <v>10</v>
      </c>
      <c r="IE59" s="3">
        <f t="shared" si="103"/>
        <v>10</v>
      </c>
      <c r="IF59" s="3">
        <f t="shared" si="103"/>
        <v>10</v>
      </c>
      <c r="IG59" s="3">
        <f t="shared" si="103"/>
        <v>10</v>
      </c>
      <c r="IH59" s="3">
        <f t="shared" si="103"/>
        <v>10</v>
      </c>
      <c r="II59" s="3">
        <f t="shared" si="103"/>
        <v>10</v>
      </c>
      <c r="IJ59" s="3">
        <f t="shared" si="103"/>
        <v>10</v>
      </c>
      <c r="IK59" s="3">
        <f t="shared" si="103"/>
        <v>10</v>
      </c>
      <c r="IL59" s="3">
        <f t="shared" si="103"/>
        <v>10</v>
      </c>
      <c r="IM59" s="3">
        <f t="shared" si="103"/>
        <v>10</v>
      </c>
      <c r="IN59" s="3">
        <f t="shared" si="103"/>
        <v>10</v>
      </c>
      <c r="IO59" s="3">
        <f t="shared" si="103"/>
        <v>10</v>
      </c>
      <c r="IP59" s="3">
        <f t="shared" si="103"/>
        <v>10</v>
      </c>
      <c r="IQ59" s="3">
        <f t="shared" si="103"/>
        <v>10</v>
      </c>
      <c r="IR59" s="3">
        <f t="shared" si="103"/>
        <v>10</v>
      </c>
      <c r="IS59" s="3">
        <f t="shared" si="103"/>
        <v>10</v>
      </c>
      <c r="IT59" s="3">
        <f t="shared" si="103"/>
        <v>10</v>
      </c>
      <c r="IU59" s="3">
        <f t="shared" si="103"/>
        <v>10</v>
      </c>
      <c r="IV59" s="3">
        <f t="shared" si="103"/>
        <v>10</v>
      </c>
      <c r="IW59" s="3">
        <f t="shared" si="103"/>
        <v>10</v>
      </c>
      <c r="IX59" s="3">
        <f t="shared" si="103"/>
        <v>10</v>
      </c>
      <c r="IY59" s="3">
        <f t="shared" si="103"/>
        <v>10</v>
      </c>
      <c r="IZ59" s="3">
        <f t="shared" si="103"/>
        <v>10</v>
      </c>
      <c r="JA59" s="3">
        <f t="shared" si="103"/>
        <v>10</v>
      </c>
      <c r="JB59" s="3">
        <f t="shared" si="103"/>
        <v>10</v>
      </c>
      <c r="JC59" s="3">
        <f t="shared" si="103"/>
        <v>10</v>
      </c>
      <c r="JD59" s="3">
        <f t="shared" si="103"/>
        <v>10</v>
      </c>
      <c r="JE59" s="3">
        <f t="shared" si="103"/>
        <v>10</v>
      </c>
      <c r="JF59" s="3">
        <f t="shared" si="103"/>
        <v>10</v>
      </c>
      <c r="JG59" s="3">
        <f t="shared" ref="JG59:LR60" si="110">IF(AND(JG$9&gt;=$H59,JG$9&lt;=$I59),$E59,0)</f>
        <v>10</v>
      </c>
      <c r="JH59" s="3">
        <f t="shared" si="110"/>
        <v>10</v>
      </c>
      <c r="JI59" s="3">
        <f t="shared" si="110"/>
        <v>10</v>
      </c>
      <c r="JJ59" s="3">
        <f t="shared" si="110"/>
        <v>10</v>
      </c>
      <c r="JK59" s="3">
        <f t="shared" si="110"/>
        <v>10</v>
      </c>
      <c r="JL59" s="3">
        <f t="shared" si="110"/>
        <v>10</v>
      </c>
      <c r="JM59" s="3">
        <f t="shared" si="110"/>
        <v>10</v>
      </c>
      <c r="JN59" s="3">
        <f t="shared" si="110"/>
        <v>10</v>
      </c>
      <c r="JO59" s="3">
        <f t="shared" si="110"/>
        <v>10</v>
      </c>
      <c r="JP59" s="3">
        <f t="shared" si="110"/>
        <v>10</v>
      </c>
      <c r="JQ59" s="3">
        <f t="shared" si="110"/>
        <v>10</v>
      </c>
      <c r="JR59" s="3">
        <f t="shared" si="110"/>
        <v>10</v>
      </c>
      <c r="JS59" s="3">
        <f t="shared" si="110"/>
        <v>10</v>
      </c>
      <c r="JT59" s="3">
        <f t="shared" si="110"/>
        <v>10</v>
      </c>
      <c r="JU59" s="3">
        <f t="shared" si="110"/>
        <v>10</v>
      </c>
      <c r="JV59" s="3">
        <f t="shared" si="110"/>
        <v>10</v>
      </c>
      <c r="JW59" s="3">
        <f t="shared" si="110"/>
        <v>10</v>
      </c>
      <c r="JX59" s="3">
        <f t="shared" si="110"/>
        <v>10</v>
      </c>
      <c r="JY59" s="3">
        <f t="shared" si="110"/>
        <v>10</v>
      </c>
      <c r="JZ59" s="3">
        <f t="shared" si="110"/>
        <v>10</v>
      </c>
      <c r="KA59" s="3">
        <f t="shared" si="110"/>
        <v>10</v>
      </c>
      <c r="KB59" s="3">
        <f t="shared" si="110"/>
        <v>10</v>
      </c>
      <c r="KC59" s="3">
        <f t="shared" si="110"/>
        <v>10</v>
      </c>
      <c r="KD59" s="3">
        <f t="shared" si="110"/>
        <v>10</v>
      </c>
      <c r="KE59" s="3">
        <f t="shared" si="110"/>
        <v>10</v>
      </c>
      <c r="KF59" s="3">
        <f t="shared" si="110"/>
        <v>10</v>
      </c>
      <c r="KG59" s="3">
        <f t="shared" si="110"/>
        <v>10</v>
      </c>
      <c r="KH59" s="3">
        <f t="shared" si="110"/>
        <v>10</v>
      </c>
      <c r="KI59" s="3">
        <f t="shared" si="110"/>
        <v>10</v>
      </c>
      <c r="KJ59" s="3">
        <f t="shared" si="110"/>
        <v>10</v>
      </c>
      <c r="KK59" s="3">
        <f t="shared" si="110"/>
        <v>10</v>
      </c>
      <c r="KL59" s="3">
        <f t="shared" si="110"/>
        <v>10</v>
      </c>
      <c r="KM59" s="3">
        <f t="shared" si="110"/>
        <v>10</v>
      </c>
      <c r="KN59" s="3">
        <f t="shared" si="110"/>
        <v>0</v>
      </c>
      <c r="KO59" s="3">
        <f t="shared" si="110"/>
        <v>0</v>
      </c>
      <c r="KP59" s="3">
        <f t="shared" si="110"/>
        <v>0</v>
      </c>
      <c r="KQ59" s="3">
        <f t="shared" si="110"/>
        <v>0</v>
      </c>
      <c r="KR59" s="3">
        <f t="shared" si="110"/>
        <v>0</v>
      </c>
      <c r="KS59" s="3">
        <f t="shared" si="110"/>
        <v>0</v>
      </c>
      <c r="KT59" s="3">
        <f t="shared" si="110"/>
        <v>0</v>
      </c>
      <c r="KU59" s="3">
        <f t="shared" si="110"/>
        <v>0</v>
      </c>
      <c r="KV59" s="3">
        <f t="shared" si="110"/>
        <v>0</v>
      </c>
      <c r="KW59" s="3">
        <f t="shared" si="110"/>
        <v>0</v>
      </c>
      <c r="KX59" s="3">
        <f t="shared" si="110"/>
        <v>0</v>
      </c>
      <c r="KY59" s="3">
        <f t="shared" si="110"/>
        <v>0</v>
      </c>
      <c r="KZ59" s="3">
        <f t="shared" si="110"/>
        <v>0</v>
      </c>
      <c r="LA59" s="3">
        <f t="shared" si="110"/>
        <v>0</v>
      </c>
      <c r="LB59" s="3">
        <f t="shared" si="110"/>
        <v>0</v>
      </c>
      <c r="LC59" s="3">
        <f t="shared" si="110"/>
        <v>0</v>
      </c>
      <c r="LD59" s="3">
        <f t="shared" si="110"/>
        <v>0</v>
      </c>
      <c r="LE59" s="3">
        <f t="shared" si="110"/>
        <v>0</v>
      </c>
      <c r="LF59" s="3">
        <f t="shared" si="110"/>
        <v>0</v>
      </c>
      <c r="LG59" s="3">
        <f t="shared" si="110"/>
        <v>0</v>
      </c>
      <c r="LH59" s="3">
        <f t="shared" si="110"/>
        <v>0</v>
      </c>
      <c r="LI59" s="3">
        <f t="shared" si="110"/>
        <v>0</v>
      </c>
      <c r="LJ59" s="3">
        <f t="shared" si="110"/>
        <v>0</v>
      </c>
      <c r="LK59" s="3">
        <f t="shared" si="110"/>
        <v>0</v>
      </c>
      <c r="LL59" s="3">
        <f t="shared" si="110"/>
        <v>0</v>
      </c>
      <c r="LM59" s="3">
        <f t="shared" si="110"/>
        <v>0</v>
      </c>
      <c r="LN59" s="3">
        <f t="shared" si="110"/>
        <v>0</v>
      </c>
      <c r="LO59" s="3">
        <f t="shared" si="110"/>
        <v>0</v>
      </c>
      <c r="LP59" s="3">
        <f t="shared" si="110"/>
        <v>0</v>
      </c>
      <c r="LQ59" s="3">
        <f t="shared" si="110"/>
        <v>0</v>
      </c>
      <c r="LR59" s="3">
        <f t="shared" si="110"/>
        <v>0</v>
      </c>
      <c r="LS59" s="3">
        <f t="shared" si="104"/>
        <v>0</v>
      </c>
      <c r="LT59" s="3">
        <f t="shared" si="105"/>
        <v>0</v>
      </c>
      <c r="LU59" s="3">
        <f t="shared" si="105"/>
        <v>0</v>
      </c>
      <c r="LV59" s="3">
        <f t="shared" si="105"/>
        <v>0</v>
      </c>
      <c r="LW59" s="3">
        <f t="shared" si="105"/>
        <v>0</v>
      </c>
      <c r="LX59" s="3">
        <f t="shared" si="105"/>
        <v>0</v>
      </c>
      <c r="LY59" s="3">
        <f t="shared" si="105"/>
        <v>0</v>
      </c>
      <c r="LZ59" s="3">
        <f t="shared" si="105"/>
        <v>0</v>
      </c>
      <c r="MA59" s="3">
        <f t="shared" si="105"/>
        <v>0</v>
      </c>
      <c r="MB59" s="3">
        <f t="shared" si="105"/>
        <v>0</v>
      </c>
      <c r="MC59" s="3">
        <f t="shared" si="105"/>
        <v>0</v>
      </c>
      <c r="MD59" s="3">
        <f t="shared" si="105"/>
        <v>0</v>
      </c>
      <c r="ME59" s="3">
        <f t="shared" si="105"/>
        <v>0</v>
      </c>
      <c r="MF59" s="3">
        <f t="shared" si="105"/>
        <v>0</v>
      </c>
      <c r="MG59" s="3">
        <f t="shared" si="105"/>
        <v>0</v>
      </c>
      <c r="MH59" s="3">
        <f t="shared" si="105"/>
        <v>0</v>
      </c>
      <c r="MI59" s="3">
        <f t="shared" si="105"/>
        <v>0</v>
      </c>
      <c r="MJ59" s="3">
        <f t="shared" si="105"/>
        <v>0</v>
      </c>
      <c r="MK59" s="3">
        <f t="shared" si="105"/>
        <v>0</v>
      </c>
      <c r="ML59" s="3">
        <f t="shared" si="105"/>
        <v>0</v>
      </c>
      <c r="MM59" s="3">
        <f t="shared" si="105"/>
        <v>0</v>
      </c>
      <c r="MN59" s="3">
        <f t="shared" si="105"/>
        <v>0</v>
      </c>
      <c r="MO59" s="3">
        <f t="shared" si="105"/>
        <v>0</v>
      </c>
      <c r="MP59" s="3">
        <f t="shared" si="105"/>
        <v>0</v>
      </c>
      <c r="MQ59" s="3">
        <f t="shared" si="105"/>
        <v>0</v>
      </c>
      <c r="MR59" s="3">
        <f t="shared" si="105"/>
        <v>0</v>
      </c>
      <c r="MS59" s="3">
        <f t="shared" si="105"/>
        <v>0</v>
      </c>
      <c r="MT59" s="3">
        <f t="shared" si="105"/>
        <v>0</v>
      </c>
      <c r="MU59" s="3">
        <f t="shared" si="105"/>
        <v>0</v>
      </c>
      <c r="MV59" s="3">
        <f t="shared" si="105"/>
        <v>0</v>
      </c>
      <c r="MW59" s="3">
        <f t="shared" si="105"/>
        <v>0</v>
      </c>
      <c r="MX59" s="3">
        <f t="shared" si="105"/>
        <v>0</v>
      </c>
      <c r="MY59" s="3">
        <f t="shared" si="105"/>
        <v>0</v>
      </c>
      <c r="MZ59" s="3">
        <f t="shared" si="105"/>
        <v>0</v>
      </c>
      <c r="NA59" s="3">
        <f t="shared" si="105"/>
        <v>0</v>
      </c>
      <c r="NB59" s="3">
        <f t="shared" si="105"/>
        <v>0</v>
      </c>
      <c r="NC59" s="3">
        <f t="shared" si="105"/>
        <v>0</v>
      </c>
      <c r="ND59" s="3">
        <f t="shared" si="105"/>
        <v>0</v>
      </c>
      <c r="NE59" s="3">
        <f t="shared" si="105"/>
        <v>0</v>
      </c>
      <c r="NF59" s="3">
        <f t="shared" si="105"/>
        <v>0</v>
      </c>
      <c r="NG59" s="3">
        <f t="shared" si="105"/>
        <v>0</v>
      </c>
    </row>
    <row r="60" spans="3:371" x14ac:dyDescent="0.2">
      <c r="C60" t="str">
        <f>I150</f>
        <v>Drukbeperking op openbare gasnet</v>
      </c>
      <c r="D60" t="str">
        <f>Input!$Y65</f>
        <v>Misschien</v>
      </c>
      <c r="E60" cm="1">
        <f t="array" ref="E60">SUM((($C$55=$H$124:$H$189)*(C60=$I$124:$I$189)*(D60=$J$124:$J$189)*($K$124:$K$189)))</f>
        <v>5</v>
      </c>
      <c r="F60">
        <v>1</v>
      </c>
      <c r="G60">
        <f t="shared" si="106"/>
        <v>0.2</v>
      </c>
      <c r="H60">
        <f>I59</f>
        <v>288</v>
      </c>
      <c r="I60">
        <f>360*SUM($G$56:G60)</f>
        <v>360</v>
      </c>
      <c r="J60">
        <f>Input!E111</f>
        <v>0</v>
      </c>
      <c r="K60" s="3">
        <f t="shared" si="107"/>
        <v>0</v>
      </c>
      <c r="L60" s="3">
        <f t="shared" si="107"/>
        <v>0</v>
      </c>
      <c r="M60" s="3">
        <f t="shared" si="107"/>
        <v>0</v>
      </c>
      <c r="N60" s="3">
        <f t="shared" si="107"/>
        <v>0</v>
      </c>
      <c r="O60" s="3">
        <f t="shared" si="107"/>
        <v>0</v>
      </c>
      <c r="P60" s="3">
        <f t="shared" si="107"/>
        <v>0</v>
      </c>
      <c r="Q60" s="3">
        <f t="shared" si="107"/>
        <v>0</v>
      </c>
      <c r="R60" s="3">
        <f t="shared" si="107"/>
        <v>0</v>
      </c>
      <c r="S60" s="3">
        <f t="shared" si="107"/>
        <v>0</v>
      </c>
      <c r="T60" s="3">
        <f t="shared" si="107"/>
        <v>0</v>
      </c>
      <c r="U60" s="3">
        <f t="shared" si="107"/>
        <v>0</v>
      </c>
      <c r="V60" s="3">
        <f t="shared" si="107"/>
        <v>0</v>
      </c>
      <c r="W60" s="3">
        <f t="shared" si="107"/>
        <v>0</v>
      </c>
      <c r="X60" s="3">
        <f t="shared" si="107"/>
        <v>0</v>
      </c>
      <c r="Y60" s="3">
        <f t="shared" si="107"/>
        <v>0</v>
      </c>
      <c r="Z60" s="3">
        <f t="shared" si="107"/>
        <v>0</v>
      </c>
      <c r="AA60" s="3">
        <f t="shared" si="108"/>
        <v>0</v>
      </c>
      <c r="AB60" s="3">
        <f t="shared" si="108"/>
        <v>0</v>
      </c>
      <c r="AC60" s="3">
        <f t="shared" si="108"/>
        <v>0</v>
      </c>
      <c r="AD60" s="3">
        <f t="shared" si="108"/>
        <v>0</v>
      </c>
      <c r="AE60" s="3">
        <f t="shared" si="108"/>
        <v>0</v>
      </c>
      <c r="AF60" s="3">
        <f t="shared" si="108"/>
        <v>0</v>
      </c>
      <c r="AG60" s="3">
        <f t="shared" si="108"/>
        <v>0</v>
      </c>
      <c r="AH60" s="3">
        <f t="shared" si="108"/>
        <v>0</v>
      </c>
      <c r="AI60" s="3">
        <f t="shared" si="108"/>
        <v>0</v>
      </c>
      <c r="AJ60" s="3">
        <f t="shared" si="108"/>
        <v>0</v>
      </c>
      <c r="AK60" s="3">
        <f t="shared" si="108"/>
        <v>0</v>
      </c>
      <c r="AL60" s="3">
        <f t="shared" si="108"/>
        <v>0</v>
      </c>
      <c r="AM60" s="3">
        <f t="shared" si="108"/>
        <v>0</v>
      </c>
      <c r="AN60" s="3">
        <f t="shared" si="108"/>
        <v>0</v>
      </c>
      <c r="AO60" s="3">
        <f t="shared" si="108"/>
        <v>0</v>
      </c>
      <c r="AP60" s="3">
        <f t="shared" si="108"/>
        <v>0</v>
      </c>
      <c r="AQ60" s="3">
        <f t="shared" si="108"/>
        <v>0</v>
      </c>
      <c r="AR60" s="3">
        <f t="shared" si="108"/>
        <v>0</v>
      </c>
      <c r="AS60" s="3">
        <f t="shared" si="108"/>
        <v>0</v>
      </c>
      <c r="AT60" s="3">
        <f t="shared" si="108"/>
        <v>0</v>
      </c>
      <c r="AU60" s="3">
        <f t="shared" si="108"/>
        <v>0</v>
      </c>
      <c r="AV60" s="3">
        <f t="shared" si="108"/>
        <v>0</v>
      </c>
      <c r="AW60" s="3">
        <f t="shared" si="108"/>
        <v>0</v>
      </c>
      <c r="AX60" s="3">
        <f t="shared" si="108"/>
        <v>0</v>
      </c>
      <c r="AY60" s="3">
        <f t="shared" si="108"/>
        <v>0</v>
      </c>
      <c r="AZ60" s="3">
        <f t="shared" si="108"/>
        <v>0</v>
      </c>
      <c r="BA60" s="3">
        <f t="shared" si="108"/>
        <v>0</v>
      </c>
      <c r="BB60" s="3">
        <f t="shared" si="108"/>
        <v>0</v>
      </c>
      <c r="BC60" s="3">
        <f t="shared" si="108"/>
        <v>0</v>
      </c>
      <c r="BD60" s="3">
        <f t="shared" si="108"/>
        <v>0</v>
      </c>
      <c r="BE60" s="3">
        <f t="shared" si="108"/>
        <v>0</v>
      </c>
      <c r="BF60" s="3">
        <f t="shared" si="108"/>
        <v>0</v>
      </c>
      <c r="BG60" s="3">
        <f t="shared" si="108"/>
        <v>0</v>
      </c>
      <c r="BH60" s="3">
        <f t="shared" si="108"/>
        <v>0</v>
      </c>
      <c r="BI60" s="3">
        <f t="shared" si="108"/>
        <v>0</v>
      </c>
      <c r="BJ60" s="3">
        <f t="shared" si="108"/>
        <v>0</v>
      </c>
      <c r="BK60" s="3">
        <f t="shared" si="108"/>
        <v>0</v>
      </c>
      <c r="BL60" s="3">
        <f t="shared" si="108"/>
        <v>0</v>
      </c>
      <c r="BM60" s="3">
        <f t="shared" si="108"/>
        <v>0</v>
      </c>
      <c r="BN60" s="3">
        <f t="shared" si="108"/>
        <v>0</v>
      </c>
      <c r="BO60" s="3">
        <f t="shared" si="108"/>
        <v>0</v>
      </c>
      <c r="BP60" s="3">
        <f t="shared" si="108"/>
        <v>0</v>
      </c>
      <c r="BQ60" s="3">
        <f t="shared" si="108"/>
        <v>0</v>
      </c>
      <c r="BR60" s="3">
        <f t="shared" si="108"/>
        <v>0</v>
      </c>
      <c r="BS60" s="3">
        <f t="shared" si="108"/>
        <v>0</v>
      </c>
      <c r="BT60" s="3">
        <f t="shared" si="108"/>
        <v>0</v>
      </c>
      <c r="BU60" s="3">
        <f t="shared" si="108"/>
        <v>0</v>
      </c>
      <c r="BV60" s="3">
        <f t="shared" si="108"/>
        <v>0</v>
      </c>
      <c r="BW60" s="3">
        <f t="shared" si="108"/>
        <v>0</v>
      </c>
      <c r="BX60" s="3">
        <f t="shared" ref="BX60:EI60" si="111">IF(AND(BX$9&gt;=$H60,BX$9&lt;=$I60),$E60,0)</f>
        <v>0</v>
      </c>
      <c r="BY60" s="3">
        <f t="shared" si="111"/>
        <v>0</v>
      </c>
      <c r="BZ60" s="3">
        <f t="shared" si="111"/>
        <v>0</v>
      </c>
      <c r="CA60" s="3">
        <f t="shared" si="111"/>
        <v>0</v>
      </c>
      <c r="CB60" s="3">
        <f t="shared" si="111"/>
        <v>0</v>
      </c>
      <c r="CC60" s="3">
        <f t="shared" si="111"/>
        <v>0</v>
      </c>
      <c r="CD60" s="3">
        <f t="shared" si="111"/>
        <v>0</v>
      </c>
      <c r="CE60" s="3">
        <f t="shared" si="111"/>
        <v>0</v>
      </c>
      <c r="CF60" s="3">
        <f t="shared" si="111"/>
        <v>0</v>
      </c>
      <c r="CG60" s="3">
        <f t="shared" si="111"/>
        <v>0</v>
      </c>
      <c r="CH60" s="3">
        <f t="shared" si="111"/>
        <v>0</v>
      </c>
      <c r="CI60" s="3">
        <f t="shared" si="111"/>
        <v>0</v>
      </c>
      <c r="CJ60" s="3">
        <f t="shared" si="111"/>
        <v>0</v>
      </c>
      <c r="CK60" s="3">
        <f t="shared" si="111"/>
        <v>0</v>
      </c>
      <c r="CL60" s="3">
        <f t="shared" si="111"/>
        <v>0</v>
      </c>
      <c r="CM60" s="3">
        <f t="shared" si="111"/>
        <v>0</v>
      </c>
      <c r="CN60" s="3">
        <f t="shared" si="111"/>
        <v>0</v>
      </c>
      <c r="CO60" s="3">
        <f t="shared" si="111"/>
        <v>0</v>
      </c>
      <c r="CP60" s="3">
        <f t="shared" si="111"/>
        <v>0</v>
      </c>
      <c r="CQ60" s="3">
        <f t="shared" si="111"/>
        <v>0</v>
      </c>
      <c r="CR60" s="3">
        <f t="shared" si="111"/>
        <v>0</v>
      </c>
      <c r="CS60" s="3">
        <f t="shared" si="111"/>
        <v>0</v>
      </c>
      <c r="CT60" s="3">
        <f t="shared" si="111"/>
        <v>0</v>
      </c>
      <c r="CU60" s="3">
        <f t="shared" si="111"/>
        <v>0</v>
      </c>
      <c r="CV60" s="3">
        <f t="shared" si="111"/>
        <v>0</v>
      </c>
      <c r="CW60" s="3">
        <f t="shared" si="111"/>
        <v>0</v>
      </c>
      <c r="CX60" s="3">
        <f t="shared" si="111"/>
        <v>0</v>
      </c>
      <c r="CY60" s="3">
        <f t="shared" si="111"/>
        <v>0</v>
      </c>
      <c r="CZ60" s="3">
        <f t="shared" si="111"/>
        <v>0</v>
      </c>
      <c r="DA60" s="3">
        <f t="shared" si="111"/>
        <v>0</v>
      </c>
      <c r="DB60" s="3">
        <f t="shared" si="111"/>
        <v>0</v>
      </c>
      <c r="DC60" s="3">
        <f t="shared" si="111"/>
        <v>0</v>
      </c>
      <c r="DD60" s="3">
        <f t="shared" si="111"/>
        <v>0</v>
      </c>
      <c r="DE60" s="3">
        <f t="shared" si="111"/>
        <v>0</v>
      </c>
      <c r="DF60" s="3">
        <f t="shared" si="111"/>
        <v>0</v>
      </c>
      <c r="DG60" s="3">
        <f t="shared" si="111"/>
        <v>0</v>
      </c>
      <c r="DH60" s="3">
        <f t="shared" si="111"/>
        <v>0</v>
      </c>
      <c r="DI60" s="3">
        <f t="shared" si="111"/>
        <v>0</v>
      </c>
      <c r="DJ60" s="3">
        <f t="shared" si="111"/>
        <v>0</v>
      </c>
      <c r="DK60" s="3">
        <f t="shared" si="111"/>
        <v>0</v>
      </c>
      <c r="DL60" s="3">
        <f t="shared" si="111"/>
        <v>0</v>
      </c>
      <c r="DM60" s="3">
        <f t="shared" si="111"/>
        <v>0</v>
      </c>
      <c r="DN60" s="3">
        <f t="shared" si="111"/>
        <v>0</v>
      </c>
      <c r="DO60" s="3">
        <f t="shared" si="111"/>
        <v>0</v>
      </c>
      <c r="DP60" s="3">
        <f t="shared" si="111"/>
        <v>0</v>
      </c>
      <c r="DQ60" s="3">
        <f t="shared" si="111"/>
        <v>0</v>
      </c>
      <c r="DR60" s="3">
        <f t="shared" si="111"/>
        <v>0</v>
      </c>
      <c r="DS60" s="3">
        <f t="shared" si="111"/>
        <v>0</v>
      </c>
      <c r="DT60" s="3">
        <f t="shared" si="111"/>
        <v>0</v>
      </c>
      <c r="DU60" s="3">
        <f t="shared" si="111"/>
        <v>0</v>
      </c>
      <c r="DV60" s="3">
        <f t="shared" si="111"/>
        <v>0</v>
      </c>
      <c r="DW60" s="3">
        <f t="shared" si="111"/>
        <v>0</v>
      </c>
      <c r="DX60" s="3">
        <f t="shared" si="111"/>
        <v>0</v>
      </c>
      <c r="DY60" s="3">
        <f t="shared" si="111"/>
        <v>0</v>
      </c>
      <c r="DZ60" s="3">
        <f t="shared" si="111"/>
        <v>0</v>
      </c>
      <c r="EA60" s="3">
        <f t="shared" si="111"/>
        <v>0</v>
      </c>
      <c r="EB60" s="3">
        <f t="shared" si="111"/>
        <v>0</v>
      </c>
      <c r="EC60" s="3">
        <f t="shared" si="111"/>
        <v>0</v>
      </c>
      <c r="ED60" s="3">
        <f t="shared" si="111"/>
        <v>0</v>
      </c>
      <c r="EE60" s="3">
        <f t="shared" si="111"/>
        <v>0</v>
      </c>
      <c r="EF60" s="3">
        <f t="shared" si="111"/>
        <v>0</v>
      </c>
      <c r="EG60" s="3">
        <f t="shared" si="111"/>
        <v>0</v>
      </c>
      <c r="EH60" s="3">
        <f t="shared" si="111"/>
        <v>0</v>
      </c>
      <c r="EI60" s="3">
        <f t="shared" si="111"/>
        <v>0</v>
      </c>
      <c r="EJ60" s="3">
        <f t="shared" si="109"/>
        <v>0</v>
      </c>
      <c r="EK60" s="3">
        <f t="shared" si="109"/>
        <v>0</v>
      </c>
      <c r="EL60" s="3">
        <f t="shared" si="109"/>
        <v>0</v>
      </c>
      <c r="EM60" s="3">
        <f t="shared" si="109"/>
        <v>0</v>
      </c>
      <c r="EN60" s="3">
        <f t="shared" si="109"/>
        <v>0</v>
      </c>
      <c r="EO60" s="3">
        <f t="shared" si="109"/>
        <v>0</v>
      </c>
      <c r="EP60" s="3">
        <f t="shared" si="109"/>
        <v>0</v>
      </c>
      <c r="EQ60" s="3">
        <f t="shared" si="109"/>
        <v>0</v>
      </c>
      <c r="ER60" s="3">
        <f t="shared" si="109"/>
        <v>0</v>
      </c>
      <c r="ES60" s="3">
        <f t="shared" si="109"/>
        <v>0</v>
      </c>
      <c r="ET60" s="3">
        <f t="shared" si="109"/>
        <v>0</v>
      </c>
      <c r="EU60" s="3">
        <f t="shared" si="109"/>
        <v>0</v>
      </c>
      <c r="EV60" s="3">
        <f t="shared" si="109"/>
        <v>0</v>
      </c>
      <c r="EW60" s="3">
        <f t="shared" si="109"/>
        <v>0</v>
      </c>
      <c r="EX60" s="3">
        <f t="shared" si="109"/>
        <v>0</v>
      </c>
      <c r="EY60" s="3">
        <f t="shared" si="109"/>
        <v>0</v>
      </c>
      <c r="EZ60" s="3">
        <f t="shared" si="109"/>
        <v>0</v>
      </c>
      <c r="FA60" s="3">
        <f t="shared" si="109"/>
        <v>0</v>
      </c>
      <c r="FB60" s="3">
        <f t="shared" si="109"/>
        <v>0</v>
      </c>
      <c r="FC60" s="3">
        <f t="shared" si="109"/>
        <v>0</v>
      </c>
      <c r="FD60" s="3">
        <f t="shared" si="109"/>
        <v>0</v>
      </c>
      <c r="FE60" s="3">
        <f t="shared" si="109"/>
        <v>0</v>
      </c>
      <c r="FF60" s="3">
        <f t="shared" si="109"/>
        <v>0</v>
      </c>
      <c r="FG60" s="3">
        <f t="shared" si="109"/>
        <v>0</v>
      </c>
      <c r="FH60" s="3">
        <f t="shared" si="109"/>
        <v>0</v>
      </c>
      <c r="FI60" s="3">
        <f t="shared" si="109"/>
        <v>0</v>
      </c>
      <c r="FJ60" s="3">
        <f t="shared" si="109"/>
        <v>0</v>
      </c>
      <c r="FK60" s="3">
        <f t="shared" si="109"/>
        <v>0</v>
      </c>
      <c r="FL60" s="3">
        <f t="shared" si="109"/>
        <v>0</v>
      </c>
      <c r="FM60" s="3">
        <f t="shared" si="109"/>
        <v>0</v>
      </c>
      <c r="FN60" s="3">
        <f t="shared" si="109"/>
        <v>0</v>
      </c>
      <c r="FO60" s="3">
        <f t="shared" si="109"/>
        <v>0</v>
      </c>
      <c r="FP60" s="3">
        <f t="shared" si="109"/>
        <v>0</v>
      </c>
      <c r="FQ60" s="3">
        <f t="shared" si="109"/>
        <v>0</v>
      </c>
      <c r="FR60" s="3">
        <f t="shared" si="109"/>
        <v>0</v>
      </c>
      <c r="FS60" s="3">
        <f t="shared" si="109"/>
        <v>0</v>
      </c>
      <c r="FT60" s="3">
        <f t="shared" si="109"/>
        <v>0</v>
      </c>
      <c r="FU60" s="3">
        <f t="shared" si="109"/>
        <v>0</v>
      </c>
      <c r="FV60" s="3">
        <f t="shared" si="109"/>
        <v>0</v>
      </c>
      <c r="FW60" s="3">
        <f t="shared" si="109"/>
        <v>0</v>
      </c>
      <c r="FX60" s="3">
        <f t="shared" si="109"/>
        <v>0</v>
      </c>
      <c r="FY60" s="3">
        <f t="shared" si="109"/>
        <v>0</v>
      </c>
      <c r="FZ60" s="3">
        <f t="shared" si="109"/>
        <v>0</v>
      </c>
      <c r="GA60" s="3">
        <f t="shared" si="109"/>
        <v>0</v>
      </c>
      <c r="GB60" s="3">
        <f t="shared" si="109"/>
        <v>0</v>
      </c>
      <c r="GC60" s="3">
        <f t="shared" si="109"/>
        <v>0</v>
      </c>
      <c r="GD60" s="3">
        <f t="shared" si="109"/>
        <v>0</v>
      </c>
      <c r="GE60" s="3">
        <f t="shared" si="109"/>
        <v>0</v>
      </c>
      <c r="GF60" s="3">
        <f t="shared" si="109"/>
        <v>0</v>
      </c>
      <c r="GG60" s="3">
        <f t="shared" si="109"/>
        <v>0</v>
      </c>
      <c r="GH60" s="3">
        <f t="shared" si="109"/>
        <v>0</v>
      </c>
      <c r="GI60" s="3">
        <f t="shared" si="109"/>
        <v>0</v>
      </c>
      <c r="GJ60" s="3">
        <f t="shared" si="109"/>
        <v>0</v>
      </c>
      <c r="GK60" s="3">
        <f t="shared" si="109"/>
        <v>0</v>
      </c>
      <c r="GL60" s="3">
        <f t="shared" si="109"/>
        <v>0</v>
      </c>
      <c r="GM60" s="3">
        <f t="shared" si="109"/>
        <v>0</v>
      </c>
      <c r="GN60" s="3">
        <f t="shared" si="109"/>
        <v>0</v>
      </c>
      <c r="GO60" s="3">
        <f t="shared" si="109"/>
        <v>0</v>
      </c>
      <c r="GP60" s="3">
        <f t="shared" si="109"/>
        <v>0</v>
      </c>
      <c r="GQ60" s="3">
        <f t="shared" si="109"/>
        <v>0</v>
      </c>
      <c r="GR60" s="3">
        <f t="shared" si="109"/>
        <v>0</v>
      </c>
      <c r="GS60" s="3">
        <f t="shared" si="109"/>
        <v>0</v>
      </c>
      <c r="GT60" s="3">
        <f t="shared" si="109"/>
        <v>0</v>
      </c>
      <c r="GU60" s="3">
        <f t="shared" si="102"/>
        <v>0</v>
      </c>
      <c r="GV60" s="3">
        <f t="shared" ref="GV60:JG60" si="112">IF(AND(GV$9&gt;=$H60,GV$9&lt;=$I60),$E60,0)</f>
        <v>0</v>
      </c>
      <c r="GW60" s="3">
        <f t="shared" si="112"/>
        <v>0</v>
      </c>
      <c r="GX60" s="3">
        <f t="shared" si="112"/>
        <v>0</v>
      </c>
      <c r="GY60" s="3">
        <f t="shared" si="112"/>
        <v>0</v>
      </c>
      <c r="GZ60" s="3">
        <f t="shared" si="112"/>
        <v>0</v>
      </c>
      <c r="HA60" s="3">
        <f t="shared" si="112"/>
        <v>0</v>
      </c>
      <c r="HB60" s="3">
        <f t="shared" si="112"/>
        <v>0</v>
      </c>
      <c r="HC60" s="3">
        <f t="shared" si="112"/>
        <v>0</v>
      </c>
      <c r="HD60" s="3">
        <f t="shared" si="112"/>
        <v>0</v>
      </c>
      <c r="HE60" s="3">
        <f t="shared" si="112"/>
        <v>0</v>
      </c>
      <c r="HF60" s="3">
        <f t="shared" si="112"/>
        <v>0</v>
      </c>
      <c r="HG60" s="3">
        <f t="shared" si="112"/>
        <v>0</v>
      </c>
      <c r="HH60" s="3">
        <f t="shared" si="112"/>
        <v>0</v>
      </c>
      <c r="HI60" s="3">
        <f t="shared" si="112"/>
        <v>0</v>
      </c>
      <c r="HJ60" s="3">
        <f t="shared" si="112"/>
        <v>0</v>
      </c>
      <c r="HK60" s="3">
        <f t="shared" si="112"/>
        <v>0</v>
      </c>
      <c r="HL60" s="3">
        <f t="shared" si="112"/>
        <v>0</v>
      </c>
      <c r="HM60" s="3">
        <f t="shared" si="112"/>
        <v>0</v>
      </c>
      <c r="HN60" s="3">
        <f t="shared" si="112"/>
        <v>0</v>
      </c>
      <c r="HO60" s="3">
        <f t="shared" si="112"/>
        <v>0</v>
      </c>
      <c r="HP60" s="3">
        <f t="shared" si="112"/>
        <v>0</v>
      </c>
      <c r="HQ60" s="3">
        <f t="shared" si="112"/>
        <v>0</v>
      </c>
      <c r="HR60" s="3">
        <f t="shared" si="112"/>
        <v>0</v>
      </c>
      <c r="HS60" s="3">
        <f t="shared" si="112"/>
        <v>0</v>
      </c>
      <c r="HT60" s="3">
        <f t="shared" si="112"/>
        <v>0</v>
      </c>
      <c r="HU60" s="3">
        <f t="shared" si="112"/>
        <v>0</v>
      </c>
      <c r="HV60" s="3">
        <f t="shared" si="112"/>
        <v>0</v>
      </c>
      <c r="HW60" s="3">
        <f t="shared" si="112"/>
        <v>0</v>
      </c>
      <c r="HX60" s="3">
        <f t="shared" si="112"/>
        <v>0</v>
      </c>
      <c r="HY60" s="3">
        <f t="shared" si="112"/>
        <v>0</v>
      </c>
      <c r="HZ60" s="3">
        <f t="shared" si="112"/>
        <v>0</v>
      </c>
      <c r="IA60" s="3">
        <f t="shared" si="112"/>
        <v>0</v>
      </c>
      <c r="IB60" s="3">
        <f t="shared" si="112"/>
        <v>0</v>
      </c>
      <c r="IC60" s="3">
        <f t="shared" si="112"/>
        <v>0</v>
      </c>
      <c r="ID60" s="3">
        <f t="shared" si="112"/>
        <v>0</v>
      </c>
      <c r="IE60" s="3">
        <f t="shared" si="112"/>
        <v>0</v>
      </c>
      <c r="IF60" s="3">
        <f t="shared" si="112"/>
        <v>0</v>
      </c>
      <c r="IG60" s="3">
        <f t="shared" si="112"/>
        <v>0</v>
      </c>
      <c r="IH60" s="3">
        <f t="shared" si="112"/>
        <v>0</v>
      </c>
      <c r="II60" s="3">
        <f t="shared" si="112"/>
        <v>0</v>
      </c>
      <c r="IJ60" s="3">
        <f t="shared" si="112"/>
        <v>0</v>
      </c>
      <c r="IK60" s="3">
        <f t="shared" si="112"/>
        <v>0</v>
      </c>
      <c r="IL60" s="3">
        <f t="shared" si="112"/>
        <v>0</v>
      </c>
      <c r="IM60" s="3">
        <f t="shared" si="112"/>
        <v>0</v>
      </c>
      <c r="IN60" s="3">
        <f t="shared" si="112"/>
        <v>0</v>
      </c>
      <c r="IO60" s="3">
        <f t="shared" si="112"/>
        <v>0</v>
      </c>
      <c r="IP60" s="3">
        <f t="shared" si="112"/>
        <v>0</v>
      </c>
      <c r="IQ60" s="3">
        <f t="shared" si="112"/>
        <v>0</v>
      </c>
      <c r="IR60" s="3">
        <f t="shared" si="112"/>
        <v>0</v>
      </c>
      <c r="IS60" s="3">
        <f t="shared" si="112"/>
        <v>0</v>
      </c>
      <c r="IT60" s="3">
        <f t="shared" si="112"/>
        <v>0</v>
      </c>
      <c r="IU60" s="3">
        <f t="shared" si="112"/>
        <v>0</v>
      </c>
      <c r="IV60" s="3">
        <f t="shared" si="112"/>
        <v>0</v>
      </c>
      <c r="IW60" s="3">
        <f t="shared" si="112"/>
        <v>0</v>
      </c>
      <c r="IX60" s="3">
        <f t="shared" si="112"/>
        <v>0</v>
      </c>
      <c r="IY60" s="3">
        <f t="shared" si="112"/>
        <v>0</v>
      </c>
      <c r="IZ60" s="3">
        <f t="shared" si="112"/>
        <v>0</v>
      </c>
      <c r="JA60" s="3">
        <f t="shared" si="112"/>
        <v>0</v>
      </c>
      <c r="JB60" s="3">
        <f t="shared" si="112"/>
        <v>0</v>
      </c>
      <c r="JC60" s="3">
        <f t="shared" si="112"/>
        <v>0</v>
      </c>
      <c r="JD60" s="3">
        <f t="shared" si="112"/>
        <v>0</v>
      </c>
      <c r="JE60" s="3">
        <f t="shared" si="112"/>
        <v>0</v>
      </c>
      <c r="JF60" s="3">
        <f t="shared" si="112"/>
        <v>0</v>
      </c>
      <c r="JG60" s="3">
        <f t="shared" si="112"/>
        <v>0</v>
      </c>
      <c r="JH60" s="3">
        <f t="shared" si="110"/>
        <v>0</v>
      </c>
      <c r="JI60" s="3">
        <f t="shared" si="110"/>
        <v>0</v>
      </c>
      <c r="JJ60" s="3">
        <f t="shared" si="110"/>
        <v>0</v>
      </c>
      <c r="JK60" s="3">
        <f t="shared" si="110"/>
        <v>0</v>
      </c>
      <c r="JL60" s="3">
        <f t="shared" si="110"/>
        <v>0</v>
      </c>
      <c r="JM60" s="3">
        <f t="shared" si="110"/>
        <v>0</v>
      </c>
      <c r="JN60" s="3">
        <f t="shared" si="110"/>
        <v>0</v>
      </c>
      <c r="JO60" s="3">
        <f t="shared" si="110"/>
        <v>0</v>
      </c>
      <c r="JP60" s="3">
        <f t="shared" si="110"/>
        <v>0</v>
      </c>
      <c r="JQ60" s="3">
        <f t="shared" si="110"/>
        <v>0</v>
      </c>
      <c r="JR60" s="3">
        <f t="shared" si="110"/>
        <v>0</v>
      </c>
      <c r="JS60" s="3">
        <f t="shared" si="110"/>
        <v>0</v>
      </c>
      <c r="JT60" s="3">
        <f t="shared" si="110"/>
        <v>0</v>
      </c>
      <c r="JU60" s="3">
        <f t="shared" si="110"/>
        <v>0</v>
      </c>
      <c r="JV60" s="3">
        <f t="shared" si="110"/>
        <v>0</v>
      </c>
      <c r="JW60" s="3">
        <f t="shared" si="110"/>
        <v>0</v>
      </c>
      <c r="JX60" s="3">
        <f t="shared" si="110"/>
        <v>0</v>
      </c>
      <c r="JY60" s="3">
        <f t="shared" si="110"/>
        <v>0</v>
      </c>
      <c r="JZ60" s="3">
        <f t="shared" si="110"/>
        <v>0</v>
      </c>
      <c r="KA60" s="3">
        <f t="shared" si="110"/>
        <v>0</v>
      </c>
      <c r="KB60" s="3">
        <f t="shared" si="110"/>
        <v>0</v>
      </c>
      <c r="KC60" s="3">
        <f t="shared" si="110"/>
        <v>0</v>
      </c>
      <c r="KD60" s="3">
        <f t="shared" si="110"/>
        <v>0</v>
      </c>
      <c r="KE60" s="3">
        <f t="shared" si="110"/>
        <v>0</v>
      </c>
      <c r="KF60" s="3">
        <f t="shared" si="110"/>
        <v>0</v>
      </c>
      <c r="KG60" s="3">
        <f t="shared" si="110"/>
        <v>0</v>
      </c>
      <c r="KH60" s="3">
        <f t="shared" si="110"/>
        <v>0</v>
      </c>
      <c r="KI60" s="3">
        <f t="shared" si="110"/>
        <v>0</v>
      </c>
      <c r="KJ60" s="3">
        <f t="shared" si="110"/>
        <v>0</v>
      </c>
      <c r="KK60" s="3">
        <f t="shared" si="110"/>
        <v>0</v>
      </c>
      <c r="KL60" s="3">
        <f t="shared" si="110"/>
        <v>0</v>
      </c>
      <c r="KM60" s="3">
        <f t="shared" si="110"/>
        <v>5</v>
      </c>
      <c r="KN60" s="3">
        <f t="shared" si="110"/>
        <v>5</v>
      </c>
      <c r="KO60" s="3">
        <f t="shared" si="110"/>
        <v>5</v>
      </c>
      <c r="KP60" s="3">
        <f t="shared" si="110"/>
        <v>5</v>
      </c>
      <c r="KQ60" s="3">
        <f t="shared" si="110"/>
        <v>5</v>
      </c>
      <c r="KR60" s="3">
        <f t="shared" si="110"/>
        <v>5</v>
      </c>
      <c r="KS60" s="3">
        <f t="shared" si="110"/>
        <v>5</v>
      </c>
      <c r="KT60" s="3">
        <f t="shared" si="110"/>
        <v>5</v>
      </c>
      <c r="KU60" s="3">
        <f t="shared" si="110"/>
        <v>5</v>
      </c>
      <c r="KV60" s="3">
        <f t="shared" si="110"/>
        <v>5</v>
      </c>
      <c r="KW60" s="3">
        <f t="shared" si="110"/>
        <v>5</v>
      </c>
      <c r="KX60" s="3">
        <f t="shared" si="110"/>
        <v>5</v>
      </c>
      <c r="KY60" s="3">
        <f t="shared" si="110"/>
        <v>5</v>
      </c>
      <c r="KZ60" s="3">
        <f t="shared" si="110"/>
        <v>5</v>
      </c>
      <c r="LA60" s="3">
        <f t="shared" si="110"/>
        <v>5</v>
      </c>
      <c r="LB60" s="3">
        <f t="shared" si="110"/>
        <v>5</v>
      </c>
      <c r="LC60" s="3">
        <f t="shared" si="110"/>
        <v>5</v>
      </c>
      <c r="LD60" s="3">
        <f t="shared" si="110"/>
        <v>5</v>
      </c>
      <c r="LE60" s="3">
        <f t="shared" si="110"/>
        <v>5</v>
      </c>
      <c r="LF60" s="3">
        <f t="shared" si="110"/>
        <v>5</v>
      </c>
      <c r="LG60" s="3">
        <f t="shared" si="110"/>
        <v>5</v>
      </c>
      <c r="LH60" s="3">
        <f t="shared" si="110"/>
        <v>5</v>
      </c>
      <c r="LI60" s="3">
        <f t="shared" si="110"/>
        <v>5</v>
      </c>
      <c r="LJ60" s="3">
        <f t="shared" si="110"/>
        <v>5</v>
      </c>
      <c r="LK60" s="3">
        <f t="shared" si="110"/>
        <v>5</v>
      </c>
      <c r="LL60" s="3">
        <f t="shared" si="110"/>
        <v>5</v>
      </c>
      <c r="LM60" s="3">
        <f t="shared" si="110"/>
        <v>5</v>
      </c>
      <c r="LN60" s="3">
        <f t="shared" si="110"/>
        <v>5</v>
      </c>
      <c r="LO60" s="3">
        <f t="shared" si="110"/>
        <v>5</v>
      </c>
      <c r="LP60" s="3">
        <f t="shared" si="110"/>
        <v>5</v>
      </c>
      <c r="LQ60" s="3">
        <f t="shared" si="110"/>
        <v>5</v>
      </c>
      <c r="LR60" s="3">
        <f t="shared" si="110"/>
        <v>5</v>
      </c>
      <c r="LS60" s="3">
        <f t="shared" si="104"/>
        <v>5</v>
      </c>
      <c r="LT60" s="3">
        <f t="shared" si="105"/>
        <v>5</v>
      </c>
      <c r="LU60" s="3">
        <f t="shared" si="105"/>
        <v>5</v>
      </c>
      <c r="LV60" s="3">
        <f t="shared" si="105"/>
        <v>5</v>
      </c>
      <c r="LW60" s="3">
        <f t="shared" si="105"/>
        <v>5</v>
      </c>
      <c r="LX60" s="3">
        <f t="shared" si="105"/>
        <v>5</v>
      </c>
      <c r="LY60" s="3">
        <f t="shared" si="105"/>
        <v>5</v>
      </c>
      <c r="LZ60" s="3">
        <f t="shared" si="105"/>
        <v>5</v>
      </c>
      <c r="MA60" s="3">
        <f t="shared" si="105"/>
        <v>5</v>
      </c>
      <c r="MB60" s="3">
        <f t="shared" si="105"/>
        <v>5</v>
      </c>
      <c r="MC60" s="3">
        <f t="shared" si="105"/>
        <v>5</v>
      </c>
      <c r="MD60" s="3">
        <f t="shared" si="105"/>
        <v>5</v>
      </c>
      <c r="ME60" s="3">
        <f t="shared" si="105"/>
        <v>5</v>
      </c>
      <c r="MF60" s="3">
        <f t="shared" si="105"/>
        <v>5</v>
      </c>
      <c r="MG60" s="3">
        <f t="shared" si="105"/>
        <v>5</v>
      </c>
      <c r="MH60" s="3">
        <f t="shared" si="105"/>
        <v>5</v>
      </c>
      <c r="MI60" s="3">
        <f t="shared" si="105"/>
        <v>5</v>
      </c>
      <c r="MJ60" s="3">
        <f t="shared" si="105"/>
        <v>5</v>
      </c>
      <c r="MK60" s="3">
        <f t="shared" si="105"/>
        <v>5</v>
      </c>
      <c r="ML60" s="3">
        <f t="shared" si="105"/>
        <v>5</v>
      </c>
      <c r="MM60" s="3">
        <f t="shared" si="105"/>
        <v>5</v>
      </c>
      <c r="MN60" s="3">
        <f t="shared" si="105"/>
        <v>5</v>
      </c>
      <c r="MO60" s="3">
        <f t="shared" si="105"/>
        <v>5</v>
      </c>
      <c r="MP60" s="3">
        <f t="shared" si="105"/>
        <v>5</v>
      </c>
      <c r="MQ60" s="3">
        <f t="shared" si="105"/>
        <v>5</v>
      </c>
      <c r="MR60" s="3">
        <f t="shared" si="105"/>
        <v>5</v>
      </c>
      <c r="MS60" s="3">
        <f t="shared" si="105"/>
        <v>5</v>
      </c>
      <c r="MT60" s="3">
        <f t="shared" si="105"/>
        <v>5</v>
      </c>
      <c r="MU60" s="3">
        <f t="shared" si="105"/>
        <v>5</v>
      </c>
      <c r="MV60" s="3">
        <f t="shared" si="105"/>
        <v>5</v>
      </c>
      <c r="MW60" s="3">
        <f t="shared" si="105"/>
        <v>5</v>
      </c>
      <c r="MX60" s="3">
        <f t="shared" si="105"/>
        <v>5</v>
      </c>
      <c r="MY60" s="3">
        <f t="shared" si="105"/>
        <v>5</v>
      </c>
      <c r="MZ60" s="3">
        <f t="shared" si="105"/>
        <v>5</v>
      </c>
      <c r="NA60" s="3">
        <f t="shared" si="105"/>
        <v>5</v>
      </c>
      <c r="NB60" s="3">
        <f t="shared" si="105"/>
        <v>5</v>
      </c>
      <c r="NC60" s="3">
        <f t="shared" si="105"/>
        <v>5</v>
      </c>
      <c r="ND60" s="3">
        <f t="shared" si="105"/>
        <v>5</v>
      </c>
      <c r="NE60" s="3">
        <f t="shared" si="105"/>
        <v>5</v>
      </c>
      <c r="NF60" s="3">
        <f t="shared" si="105"/>
        <v>5</v>
      </c>
      <c r="NG60" s="3">
        <f t="shared" si="105"/>
        <v>5</v>
      </c>
    </row>
    <row r="61" spans="3:371" x14ac:dyDescent="0.2">
      <c r="D61" s="4" t="s">
        <v>13</v>
      </c>
      <c r="E61">
        <v>10</v>
      </c>
      <c r="F61" s="33">
        <v>9.9999999999999995E-21</v>
      </c>
      <c r="G61" s="33">
        <f>F61/SUM($F$56:$F$59)</f>
        <v>2.4999999999999999E-21</v>
      </c>
      <c r="H61">
        <f>I60</f>
        <v>360</v>
      </c>
      <c r="I61">
        <f>360*SUM($G$56:G61)</f>
        <v>360</v>
      </c>
      <c r="J61" t="str">
        <f>D61</f>
        <v>Blanco</v>
      </c>
      <c r="K61" s="3">
        <f t="shared" ref="K61:BV61" si="113">IF(AND(K$9&gt;=$H61,K$9&lt;=$I61),$E61,0)</f>
        <v>0</v>
      </c>
      <c r="L61" s="3">
        <f t="shared" si="113"/>
        <v>0</v>
      </c>
      <c r="M61" s="3">
        <f t="shared" si="113"/>
        <v>0</v>
      </c>
      <c r="N61" s="3">
        <f t="shared" si="113"/>
        <v>0</v>
      </c>
      <c r="O61" s="3">
        <f t="shared" si="113"/>
        <v>0</v>
      </c>
      <c r="P61" s="3">
        <f t="shared" si="113"/>
        <v>0</v>
      </c>
      <c r="Q61" s="3">
        <f t="shared" si="113"/>
        <v>0</v>
      </c>
      <c r="R61" s="3">
        <f t="shared" si="113"/>
        <v>0</v>
      </c>
      <c r="S61" s="3">
        <f t="shared" si="113"/>
        <v>0</v>
      </c>
      <c r="T61" s="3">
        <f t="shared" si="113"/>
        <v>0</v>
      </c>
      <c r="U61" s="3">
        <f t="shared" si="113"/>
        <v>0</v>
      </c>
      <c r="V61" s="3">
        <f t="shared" si="113"/>
        <v>0</v>
      </c>
      <c r="W61" s="3">
        <f t="shared" si="113"/>
        <v>0</v>
      </c>
      <c r="X61" s="3">
        <f t="shared" si="113"/>
        <v>0</v>
      </c>
      <c r="Y61" s="3">
        <f t="shared" si="113"/>
        <v>0</v>
      </c>
      <c r="Z61" s="3">
        <f t="shared" si="113"/>
        <v>0</v>
      </c>
      <c r="AA61" s="3">
        <f t="shared" si="113"/>
        <v>0</v>
      </c>
      <c r="AB61" s="3">
        <f t="shared" si="113"/>
        <v>0</v>
      </c>
      <c r="AC61" s="3">
        <f t="shared" si="113"/>
        <v>0</v>
      </c>
      <c r="AD61" s="3">
        <f t="shared" si="113"/>
        <v>0</v>
      </c>
      <c r="AE61" s="3">
        <f t="shared" si="113"/>
        <v>0</v>
      </c>
      <c r="AF61" s="3">
        <f t="shared" si="113"/>
        <v>0</v>
      </c>
      <c r="AG61" s="3">
        <f t="shared" si="113"/>
        <v>0</v>
      </c>
      <c r="AH61" s="3">
        <f t="shared" si="113"/>
        <v>0</v>
      </c>
      <c r="AI61" s="3">
        <f t="shared" si="113"/>
        <v>0</v>
      </c>
      <c r="AJ61" s="3">
        <f t="shared" si="113"/>
        <v>0</v>
      </c>
      <c r="AK61" s="3">
        <f t="shared" si="113"/>
        <v>0</v>
      </c>
      <c r="AL61" s="3">
        <f t="shared" si="113"/>
        <v>0</v>
      </c>
      <c r="AM61" s="3">
        <f t="shared" si="113"/>
        <v>0</v>
      </c>
      <c r="AN61" s="3">
        <f t="shared" si="113"/>
        <v>0</v>
      </c>
      <c r="AO61" s="3">
        <f t="shared" si="113"/>
        <v>0</v>
      </c>
      <c r="AP61" s="3">
        <f t="shared" si="113"/>
        <v>0</v>
      </c>
      <c r="AQ61" s="3">
        <f t="shared" si="113"/>
        <v>0</v>
      </c>
      <c r="AR61" s="3">
        <f t="shared" si="113"/>
        <v>0</v>
      </c>
      <c r="AS61" s="3">
        <f t="shared" si="113"/>
        <v>0</v>
      </c>
      <c r="AT61" s="3">
        <f t="shared" si="113"/>
        <v>0</v>
      </c>
      <c r="AU61" s="3">
        <f t="shared" si="113"/>
        <v>0</v>
      </c>
      <c r="AV61" s="3">
        <f t="shared" si="113"/>
        <v>0</v>
      </c>
      <c r="AW61" s="3">
        <f t="shared" si="113"/>
        <v>0</v>
      </c>
      <c r="AX61" s="3">
        <f t="shared" si="113"/>
        <v>0</v>
      </c>
      <c r="AY61" s="3">
        <f t="shared" si="113"/>
        <v>0</v>
      </c>
      <c r="AZ61" s="3">
        <f t="shared" si="113"/>
        <v>0</v>
      </c>
      <c r="BA61" s="3">
        <f t="shared" si="113"/>
        <v>0</v>
      </c>
      <c r="BB61" s="3">
        <f t="shared" si="113"/>
        <v>0</v>
      </c>
      <c r="BC61" s="3">
        <f t="shared" si="113"/>
        <v>0</v>
      </c>
      <c r="BD61" s="3">
        <f t="shared" si="113"/>
        <v>0</v>
      </c>
      <c r="BE61" s="3">
        <f t="shared" si="113"/>
        <v>0</v>
      </c>
      <c r="BF61" s="3">
        <f t="shared" si="113"/>
        <v>0</v>
      </c>
      <c r="BG61" s="3">
        <f t="shared" si="113"/>
        <v>0</v>
      </c>
      <c r="BH61" s="3">
        <f t="shared" si="113"/>
        <v>0</v>
      </c>
      <c r="BI61" s="3">
        <f t="shared" si="113"/>
        <v>0</v>
      </c>
      <c r="BJ61" s="3">
        <f t="shared" si="113"/>
        <v>0</v>
      </c>
      <c r="BK61" s="3">
        <f t="shared" si="113"/>
        <v>0</v>
      </c>
      <c r="BL61" s="3">
        <f t="shared" si="113"/>
        <v>0</v>
      </c>
      <c r="BM61" s="3">
        <f t="shared" si="113"/>
        <v>0</v>
      </c>
      <c r="BN61" s="3">
        <f t="shared" si="113"/>
        <v>0</v>
      </c>
      <c r="BO61" s="3">
        <f t="shared" si="113"/>
        <v>0</v>
      </c>
      <c r="BP61" s="3">
        <f t="shared" si="113"/>
        <v>0</v>
      </c>
      <c r="BQ61" s="3">
        <f t="shared" si="113"/>
        <v>0</v>
      </c>
      <c r="BR61" s="3">
        <f t="shared" si="113"/>
        <v>0</v>
      </c>
      <c r="BS61" s="3">
        <f t="shared" si="113"/>
        <v>0</v>
      </c>
      <c r="BT61" s="3">
        <f t="shared" si="113"/>
        <v>0</v>
      </c>
      <c r="BU61" s="3">
        <f t="shared" si="113"/>
        <v>0</v>
      </c>
      <c r="BV61" s="3">
        <f t="shared" si="113"/>
        <v>0</v>
      </c>
      <c r="BW61" s="3">
        <f t="shared" ref="BW61:EH61" si="114">IF(AND(BW$9&gt;=$H61,BW$9&lt;=$I61),$E61,0)</f>
        <v>0</v>
      </c>
      <c r="BX61" s="3">
        <f t="shared" si="114"/>
        <v>0</v>
      </c>
      <c r="BY61" s="3">
        <f t="shared" si="114"/>
        <v>0</v>
      </c>
      <c r="BZ61" s="3">
        <f t="shared" si="114"/>
        <v>0</v>
      </c>
      <c r="CA61" s="3">
        <f t="shared" si="114"/>
        <v>0</v>
      </c>
      <c r="CB61" s="3">
        <f t="shared" si="114"/>
        <v>0</v>
      </c>
      <c r="CC61" s="3">
        <f t="shared" si="114"/>
        <v>0</v>
      </c>
      <c r="CD61" s="3">
        <f t="shared" si="114"/>
        <v>0</v>
      </c>
      <c r="CE61" s="3">
        <f t="shared" si="114"/>
        <v>0</v>
      </c>
      <c r="CF61" s="3">
        <f t="shared" si="114"/>
        <v>0</v>
      </c>
      <c r="CG61" s="3">
        <f t="shared" si="114"/>
        <v>0</v>
      </c>
      <c r="CH61" s="3">
        <f t="shared" si="114"/>
        <v>0</v>
      </c>
      <c r="CI61" s="3">
        <f t="shared" si="114"/>
        <v>0</v>
      </c>
      <c r="CJ61" s="3">
        <f t="shared" si="114"/>
        <v>0</v>
      </c>
      <c r="CK61" s="3">
        <f t="shared" si="114"/>
        <v>0</v>
      </c>
      <c r="CL61" s="3">
        <f t="shared" si="114"/>
        <v>0</v>
      </c>
      <c r="CM61" s="3">
        <f t="shared" si="114"/>
        <v>0</v>
      </c>
      <c r="CN61" s="3">
        <f t="shared" si="114"/>
        <v>0</v>
      </c>
      <c r="CO61" s="3">
        <f t="shared" si="114"/>
        <v>0</v>
      </c>
      <c r="CP61" s="3">
        <f t="shared" si="114"/>
        <v>0</v>
      </c>
      <c r="CQ61" s="3">
        <f t="shared" si="114"/>
        <v>0</v>
      </c>
      <c r="CR61" s="3">
        <f t="shared" si="114"/>
        <v>0</v>
      </c>
      <c r="CS61" s="3">
        <f t="shared" si="114"/>
        <v>0</v>
      </c>
      <c r="CT61" s="3">
        <f t="shared" si="114"/>
        <v>0</v>
      </c>
      <c r="CU61" s="3">
        <f t="shared" si="114"/>
        <v>0</v>
      </c>
      <c r="CV61" s="3">
        <f t="shared" si="114"/>
        <v>0</v>
      </c>
      <c r="CW61" s="3">
        <f t="shared" si="114"/>
        <v>0</v>
      </c>
      <c r="CX61" s="3">
        <f t="shared" si="114"/>
        <v>0</v>
      </c>
      <c r="CY61" s="3">
        <f t="shared" si="114"/>
        <v>0</v>
      </c>
      <c r="CZ61" s="3">
        <f t="shared" si="114"/>
        <v>0</v>
      </c>
      <c r="DA61" s="3">
        <f t="shared" si="114"/>
        <v>0</v>
      </c>
      <c r="DB61" s="3">
        <f t="shared" si="114"/>
        <v>0</v>
      </c>
      <c r="DC61" s="3">
        <f t="shared" si="114"/>
        <v>0</v>
      </c>
      <c r="DD61" s="3">
        <f t="shared" si="114"/>
        <v>0</v>
      </c>
      <c r="DE61" s="3">
        <f t="shared" si="114"/>
        <v>0</v>
      </c>
      <c r="DF61" s="3">
        <f t="shared" si="114"/>
        <v>0</v>
      </c>
      <c r="DG61" s="3">
        <f t="shared" si="114"/>
        <v>0</v>
      </c>
      <c r="DH61" s="3">
        <f t="shared" si="114"/>
        <v>0</v>
      </c>
      <c r="DI61" s="3">
        <f t="shared" si="114"/>
        <v>0</v>
      </c>
      <c r="DJ61" s="3">
        <f t="shared" si="114"/>
        <v>0</v>
      </c>
      <c r="DK61" s="3">
        <f t="shared" si="114"/>
        <v>0</v>
      </c>
      <c r="DL61" s="3">
        <f t="shared" si="114"/>
        <v>0</v>
      </c>
      <c r="DM61" s="3">
        <f t="shared" si="114"/>
        <v>0</v>
      </c>
      <c r="DN61" s="3">
        <f t="shared" si="114"/>
        <v>0</v>
      </c>
      <c r="DO61" s="3">
        <f t="shared" si="114"/>
        <v>0</v>
      </c>
      <c r="DP61" s="3">
        <f t="shared" si="114"/>
        <v>0</v>
      </c>
      <c r="DQ61" s="3">
        <f t="shared" si="114"/>
        <v>0</v>
      </c>
      <c r="DR61" s="3">
        <f t="shared" si="114"/>
        <v>0</v>
      </c>
      <c r="DS61" s="3">
        <f t="shared" si="114"/>
        <v>0</v>
      </c>
      <c r="DT61" s="3">
        <f t="shared" si="114"/>
        <v>0</v>
      </c>
      <c r="DU61" s="3">
        <f t="shared" si="114"/>
        <v>0</v>
      </c>
      <c r="DV61" s="3">
        <f t="shared" si="114"/>
        <v>0</v>
      </c>
      <c r="DW61" s="3">
        <f t="shared" si="114"/>
        <v>0</v>
      </c>
      <c r="DX61" s="3">
        <f t="shared" si="114"/>
        <v>0</v>
      </c>
      <c r="DY61" s="3">
        <f t="shared" si="114"/>
        <v>0</v>
      </c>
      <c r="DZ61" s="3">
        <f t="shared" si="114"/>
        <v>0</v>
      </c>
      <c r="EA61" s="3">
        <f t="shared" si="114"/>
        <v>0</v>
      </c>
      <c r="EB61" s="3">
        <f t="shared" si="114"/>
        <v>0</v>
      </c>
      <c r="EC61" s="3">
        <f t="shared" si="114"/>
        <v>0</v>
      </c>
      <c r="ED61" s="3">
        <f t="shared" si="114"/>
        <v>0</v>
      </c>
      <c r="EE61" s="3">
        <f t="shared" si="114"/>
        <v>0</v>
      </c>
      <c r="EF61" s="3">
        <f t="shared" si="114"/>
        <v>0</v>
      </c>
      <c r="EG61" s="3">
        <f t="shared" si="114"/>
        <v>0</v>
      </c>
      <c r="EH61" s="3">
        <f t="shared" si="114"/>
        <v>0</v>
      </c>
      <c r="EI61" s="3">
        <f t="shared" ref="EI61:GT61" si="115">IF(AND(EI$9&gt;=$H61,EI$9&lt;=$I61),$E61,0)</f>
        <v>0</v>
      </c>
      <c r="EJ61" s="3">
        <f t="shared" si="115"/>
        <v>0</v>
      </c>
      <c r="EK61" s="3">
        <f t="shared" si="115"/>
        <v>0</v>
      </c>
      <c r="EL61" s="3">
        <f t="shared" si="115"/>
        <v>0</v>
      </c>
      <c r="EM61" s="3">
        <f t="shared" si="115"/>
        <v>0</v>
      </c>
      <c r="EN61" s="3">
        <f t="shared" si="115"/>
        <v>0</v>
      </c>
      <c r="EO61" s="3">
        <f t="shared" si="115"/>
        <v>0</v>
      </c>
      <c r="EP61" s="3">
        <f t="shared" si="115"/>
        <v>0</v>
      </c>
      <c r="EQ61" s="3">
        <f t="shared" si="115"/>
        <v>0</v>
      </c>
      <c r="ER61" s="3">
        <f t="shared" si="115"/>
        <v>0</v>
      </c>
      <c r="ES61" s="3">
        <f t="shared" si="115"/>
        <v>0</v>
      </c>
      <c r="ET61" s="3">
        <f t="shared" si="115"/>
        <v>0</v>
      </c>
      <c r="EU61" s="3">
        <f t="shared" si="115"/>
        <v>0</v>
      </c>
      <c r="EV61" s="3">
        <f t="shared" si="115"/>
        <v>0</v>
      </c>
      <c r="EW61" s="3">
        <f t="shared" si="115"/>
        <v>0</v>
      </c>
      <c r="EX61" s="3">
        <f t="shared" si="115"/>
        <v>0</v>
      </c>
      <c r="EY61" s="3">
        <f t="shared" si="115"/>
        <v>0</v>
      </c>
      <c r="EZ61" s="3">
        <f t="shared" si="115"/>
        <v>0</v>
      </c>
      <c r="FA61" s="3">
        <f t="shared" si="115"/>
        <v>0</v>
      </c>
      <c r="FB61" s="3">
        <f t="shared" si="115"/>
        <v>0</v>
      </c>
      <c r="FC61" s="3">
        <f t="shared" si="115"/>
        <v>0</v>
      </c>
      <c r="FD61" s="3">
        <f t="shared" si="115"/>
        <v>0</v>
      </c>
      <c r="FE61" s="3">
        <f t="shared" si="115"/>
        <v>0</v>
      </c>
      <c r="FF61" s="3">
        <f t="shared" si="115"/>
        <v>0</v>
      </c>
      <c r="FG61" s="3">
        <f t="shared" si="115"/>
        <v>0</v>
      </c>
      <c r="FH61" s="3">
        <f t="shared" si="115"/>
        <v>0</v>
      </c>
      <c r="FI61" s="3">
        <f t="shared" si="115"/>
        <v>0</v>
      </c>
      <c r="FJ61" s="3">
        <f t="shared" si="115"/>
        <v>0</v>
      </c>
      <c r="FK61" s="3">
        <f t="shared" si="115"/>
        <v>0</v>
      </c>
      <c r="FL61" s="3">
        <f t="shared" si="115"/>
        <v>0</v>
      </c>
      <c r="FM61" s="3">
        <f t="shared" si="115"/>
        <v>0</v>
      </c>
      <c r="FN61" s="3">
        <f t="shared" si="115"/>
        <v>0</v>
      </c>
      <c r="FO61" s="3">
        <f t="shared" si="115"/>
        <v>0</v>
      </c>
      <c r="FP61" s="3">
        <f t="shared" si="115"/>
        <v>0</v>
      </c>
      <c r="FQ61" s="3">
        <f t="shared" si="115"/>
        <v>0</v>
      </c>
      <c r="FR61" s="3">
        <f t="shared" si="115"/>
        <v>0</v>
      </c>
      <c r="FS61" s="3">
        <f t="shared" si="115"/>
        <v>0</v>
      </c>
      <c r="FT61" s="3">
        <f t="shared" si="115"/>
        <v>0</v>
      </c>
      <c r="FU61" s="3">
        <f t="shared" si="115"/>
        <v>0</v>
      </c>
      <c r="FV61" s="3">
        <f t="shared" si="115"/>
        <v>0</v>
      </c>
      <c r="FW61" s="3">
        <f t="shared" si="115"/>
        <v>0</v>
      </c>
      <c r="FX61" s="3">
        <f t="shared" si="115"/>
        <v>0</v>
      </c>
      <c r="FY61" s="3">
        <f t="shared" si="115"/>
        <v>0</v>
      </c>
      <c r="FZ61" s="3">
        <f t="shared" si="115"/>
        <v>0</v>
      </c>
      <c r="GA61" s="3">
        <f t="shared" si="115"/>
        <v>0</v>
      </c>
      <c r="GB61" s="3">
        <f t="shared" si="115"/>
        <v>0</v>
      </c>
      <c r="GC61" s="3">
        <f t="shared" si="115"/>
        <v>0</v>
      </c>
      <c r="GD61" s="3">
        <f t="shared" si="115"/>
        <v>0</v>
      </c>
      <c r="GE61" s="3">
        <f t="shared" si="115"/>
        <v>0</v>
      </c>
      <c r="GF61" s="3">
        <f t="shared" si="115"/>
        <v>0</v>
      </c>
      <c r="GG61" s="3">
        <f t="shared" si="115"/>
        <v>0</v>
      </c>
      <c r="GH61" s="3">
        <f t="shared" si="115"/>
        <v>0</v>
      </c>
      <c r="GI61" s="3">
        <f t="shared" si="115"/>
        <v>0</v>
      </c>
      <c r="GJ61" s="3">
        <f t="shared" si="115"/>
        <v>0</v>
      </c>
      <c r="GK61" s="3">
        <f t="shared" si="115"/>
        <v>0</v>
      </c>
      <c r="GL61" s="3">
        <f t="shared" si="115"/>
        <v>0</v>
      </c>
      <c r="GM61" s="3">
        <f t="shared" si="115"/>
        <v>0</v>
      </c>
      <c r="GN61" s="3">
        <f t="shared" si="115"/>
        <v>0</v>
      </c>
      <c r="GO61" s="3">
        <f t="shared" si="115"/>
        <v>0</v>
      </c>
      <c r="GP61" s="3">
        <f t="shared" si="115"/>
        <v>0</v>
      </c>
      <c r="GQ61" s="3">
        <f t="shared" si="115"/>
        <v>0</v>
      </c>
      <c r="GR61" s="3">
        <f t="shared" si="115"/>
        <v>0</v>
      </c>
      <c r="GS61" s="3">
        <f t="shared" si="115"/>
        <v>0</v>
      </c>
      <c r="GT61" s="3">
        <f t="shared" si="115"/>
        <v>0</v>
      </c>
      <c r="GU61" s="3">
        <f t="shared" ref="GU61:JF61" si="116">IF(AND(GU$9&gt;=$H61,GU$9&lt;=$I61),$E61,0)</f>
        <v>0</v>
      </c>
      <c r="GV61" s="3">
        <f t="shared" si="116"/>
        <v>0</v>
      </c>
      <c r="GW61" s="3">
        <f t="shared" si="116"/>
        <v>0</v>
      </c>
      <c r="GX61" s="3">
        <f t="shared" si="116"/>
        <v>0</v>
      </c>
      <c r="GY61" s="3">
        <f t="shared" si="116"/>
        <v>0</v>
      </c>
      <c r="GZ61" s="3">
        <f t="shared" si="116"/>
        <v>0</v>
      </c>
      <c r="HA61" s="3">
        <f t="shared" si="116"/>
        <v>0</v>
      </c>
      <c r="HB61" s="3">
        <f t="shared" si="116"/>
        <v>0</v>
      </c>
      <c r="HC61" s="3">
        <f t="shared" si="116"/>
        <v>0</v>
      </c>
      <c r="HD61" s="3">
        <f t="shared" si="116"/>
        <v>0</v>
      </c>
      <c r="HE61" s="3">
        <f t="shared" si="116"/>
        <v>0</v>
      </c>
      <c r="HF61" s="3">
        <f t="shared" si="116"/>
        <v>0</v>
      </c>
      <c r="HG61" s="3">
        <f t="shared" si="116"/>
        <v>0</v>
      </c>
      <c r="HH61" s="3">
        <f t="shared" si="116"/>
        <v>0</v>
      </c>
      <c r="HI61" s="3">
        <f t="shared" si="116"/>
        <v>0</v>
      </c>
      <c r="HJ61" s="3">
        <f t="shared" si="116"/>
        <v>0</v>
      </c>
      <c r="HK61" s="3">
        <f t="shared" si="116"/>
        <v>0</v>
      </c>
      <c r="HL61" s="3">
        <f t="shared" si="116"/>
        <v>0</v>
      </c>
      <c r="HM61" s="3">
        <f t="shared" si="116"/>
        <v>0</v>
      </c>
      <c r="HN61" s="3">
        <f t="shared" si="116"/>
        <v>0</v>
      </c>
      <c r="HO61" s="3">
        <f t="shared" si="116"/>
        <v>0</v>
      </c>
      <c r="HP61" s="3">
        <f t="shared" si="116"/>
        <v>0</v>
      </c>
      <c r="HQ61" s="3">
        <f t="shared" si="116"/>
        <v>0</v>
      </c>
      <c r="HR61" s="3">
        <f t="shared" si="116"/>
        <v>0</v>
      </c>
      <c r="HS61" s="3">
        <f t="shared" si="116"/>
        <v>0</v>
      </c>
      <c r="HT61" s="3">
        <f t="shared" si="116"/>
        <v>0</v>
      </c>
      <c r="HU61" s="3">
        <f t="shared" si="116"/>
        <v>0</v>
      </c>
      <c r="HV61" s="3">
        <f t="shared" si="116"/>
        <v>0</v>
      </c>
      <c r="HW61" s="3">
        <f t="shared" si="116"/>
        <v>0</v>
      </c>
      <c r="HX61" s="3">
        <f t="shared" si="116"/>
        <v>0</v>
      </c>
      <c r="HY61" s="3">
        <f t="shared" si="116"/>
        <v>0</v>
      </c>
      <c r="HZ61" s="3">
        <f t="shared" si="116"/>
        <v>0</v>
      </c>
      <c r="IA61" s="3">
        <f t="shared" si="116"/>
        <v>0</v>
      </c>
      <c r="IB61" s="3">
        <f t="shared" si="116"/>
        <v>0</v>
      </c>
      <c r="IC61" s="3">
        <f t="shared" si="116"/>
        <v>0</v>
      </c>
      <c r="ID61" s="3">
        <f t="shared" si="116"/>
        <v>0</v>
      </c>
      <c r="IE61" s="3">
        <f t="shared" si="116"/>
        <v>0</v>
      </c>
      <c r="IF61" s="3">
        <f t="shared" si="116"/>
        <v>0</v>
      </c>
      <c r="IG61" s="3">
        <f t="shared" si="116"/>
        <v>0</v>
      </c>
      <c r="IH61" s="3">
        <f t="shared" si="116"/>
        <v>0</v>
      </c>
      <c r="II61" s="3">
        <f t="shared" si="116"/>
        <v>0</v>
      </c>
      <c r="IJ61" s="3">
        <f t="shared" si="116"/>
        <v>0</v>
      </c>
      <c r="IK61" s="3">
        <f t="shared" si="116"/>
        <v>0</v>
      </c>
      <c r="IL61" s="3">
        <f t="shared" si="116"/>
        <v>0</v>
      </c>
      <c r="IM61" s="3">
        <f t="shared" si="116"/>
        <v>0</v>
      </c>
      <c r="IN61" s="3">
        <f t="shared" si="116"/>
        <v>0</v>
      </c>
      <c r="IO61" s="3">
        <f t="shared" si="116"/>
        <v>0</v>
      </c>
      <c r="IP61" s="3">
        <f t="shared" si="116"/>
        <v>0</v>
      </c>
      <c r="IQ61" s="3">
        <f t="shared" si="116"/>
        <v>0</v>
      </c>
      <c r="IR61" s="3">
        <f t="shared" si="116"/>
        <v>0</v>
      </c>
      <c r="IS61" s="3">
        <f t="shared" si="116"/>
        <v>0</v>
      </c>
      <c r="IT61" s="3">
        <f t="shared" si="116"/>
        <v>0</v>
      </c>
      <c r="IU61" s="3">
        <f t="shared" si="116"/>
        <v>0</v>
      </c>
      <c r="IV61" s="3">
        <f t="shared" si="116"/>
        <v>0</v>
      </c>
      <c r="IW61" s="3">
        <f t="shared" si="116"/>
        <v>0</v>
      </c>
      <c r="IX61" s="3">
        <f t="shared" si="116"/>
        <v>0</v>
      </c>
      <c r="IY61" s="3">
        <f t="shared" si="116"/>
        <v>0</v>
      </c>
      <c r="IZ61" s="3">
        <f t="shared" si="116"/>
        <v>0</v>
      </c>
      <c r="JA61" s="3">
        <f t="shared" si="116"/>
        <v>0</v>
      </c>
      <c r="JB61" s="3">
        <f t="shared" si="116"/>
        <v>0</v>
      </c>
      <c r="JC61" s="3">
        <f t="shared" si="116"/>
        <v>0</v>
      </c>
      <c r="JD61" s="3">
        <f t="shared" si="116"/>
        <v>0</v>
      </c>
      <c r="JE61" s="3">
        <f t="shared" si="116"/>
        <v>0</v>
      </c>
      <c r="JF61" s="3">
        <f t="shared" si="116"/>
        <v>0</v>
      </c>
      <c r="JG61" s="3">
        <f t="shared" ref="JG61:LR61" si="117">IF(AND(JG$9&gt;=$H61,JG$9&lt;=$I61),$E61,0)</f>
        <v>0</v>
      </c>
      <c r="JH61" s="3">
        <f t="shared" si="117"/>
        <v>0</v>
      </c>
      <c r="JI61" s="3">
        <f t="shared" si="117"/>
        <v>0</v>
      </c>
      <c r="JJ61" s="3">
        <f t="shared" si="117"/>
        <v>0</v>
      </c>
      <c r="JK61" s="3">
        <f t="shared" si="117"/>
        <v>0</v>
      </c>
      <c r="JL61" s="3">
        <f t="shared" si="117"/>
        <v>0</v>
      </c>
      <c r="JM61" s="3">
        <f t="shared" si="117"/>
        <v>0</v>
      </c>
      <c r="JN61" s="3">
        <f t="shared" si="117"/>
        <v>0</v>
      </c>
      <c r="JO61" s="3">
        <f t="shared" si="117"/>
        <v>0</v>
      </c>
      <c r="JP61" s="3">
        <f t="shared" si="117"/>
        <v>0</v>
      </c>
      <c r="JQ61" s="3">
        <f t="shared" si="117"/>
        <v>0</v>
      </c>
      <c r="JR61" s="3">
        <f t="shared" si="117"/>
        <v>0</v>
      </c>
      <c r="JS61" s="3">
        <f t="shared" si="117"/>
        <v>0</v>
      </c>
      <c r="JT61" s="3">
        <f t="shared" si="117"/>
        <v>0</v>
      </c>
      <c r="JU61" s="3">
        <f t="shared" si="117"/>
        <v>0</v>
      </c>
      <c r="JV61" s="3">
        <f t="shared" si="117"/>
        <v>0</v>
      </c>
      <c r="JW61" s="3">
        <f t="shared" si="117"/>
        <v>0</v>
      </c>
      <c r="JX61" s="3">
        <f t="shared" si="117"/>
        <v>0</v>
      </c>
      <c r="JY61" s="3">
        <f t="shared" si="117"/>
        <v>0</v>
      </c>
      <c r="JZ61" s="3">
        <f t="shared" si="117"/>
        <v>0</v>
      </c>
      <c r="KA61" s="3">
        <f t="shared" si="117"/>
        <v>0</v>
      </c>
      <c r="KB61" s="3">
        <f t="shared" si="117"/>
        <v>0</v>
      </c>
      <c r="KC61" s="3">
        <f t="shared" si="117"/>
        <v>0</v>
      </c>
      <c r="KD61" s="3">
        <f t="shared" si="117"/>
        <v>0</v>
      </c>
      <c r="KE61" s="3">
        <f t="shared" si="117"/>
        <v>0</v>
      </c>
      <c r="KF61" s="3">
        <f t="shared" si="117"/>
        <v>0</v>
      </c>
      <c r="KG61" s="3">
        <f t="shared" si="117"/>
        <v>0</v>
      </c>
      <c r="KH61" s="3">
        <f t="shared" si="117"/>
        <v>0</v>
      </c>
      <c r="KI61" s="3">
        <f t="shared" si="117"/>
        <v>0</v>
      </c>
      <c r="KJ61" s="3">
        <f t="shared" si="117"/>
        <v>0</v>
      </c>
      <c r="KK61" s="3">
        <f t="shared" si="117"/>
        <v>0</v>
      </c>
      <c r="KL61" s="3">
        <f t="shared" si="117"/>
        <v>0</v>
      </c>
      <c r="KM61" s="3">
        <f t="shared" si="117"/>
        <v>0</v>
      </c>
      <c r="KN61" s="3">
        <f t="shared" si="117"/>
        <v>0</v>
      </c>
      <c r="KO61" s="3">
        <f t="shared" si="117"/>
        <v>0</v>
      </c>
      <c r="KP61" s="3">
        <f t="shared" si="117"/>
        <v>0</v>
      </c>
      <c r="KQ61" s="3">
        <f t="shared" si="117"/>
        <v>0</v>
      </c>
      <c r="KR61" s="3">
        <f t="shared" si="117"/>
        <v>0</v>
      </c>
      <c r="KS61" s="3">
        <f t="shared" si="117"/>
        <v>0</v>
      </c>
      <c r="KT61" s="3">
        <f t="shared" si="117"/>
        <v>0</v>
      </c>
      <c r="KU61" s="3">
        <f t="shared" si="117"/>
        <v>0</v>
      </c>
      <c r="KV61" s="3">
        <f t="shared" si="117"/>
        <v>0</v>
      </c>
      <c r="KW61" s="3">
        <f t="shared" si="117"/>
        <v>0</v>
      </c>
      <c r="KX61" s="3">
        <f t="shared" si="117"/>
        <v>0</v>
      </c>
      <c r="KY61" s="3">
        <f t="shared" si="117"/>
        <v>0</v>
      </c>
      <c r="KZ61" s="3">
        <f t="shared" si="117"/>
        <v>0</v>
      </c>
      <c r="LA61" s="3">
        <f t="shared" si="117"/>
        <v>0</v>
      </c>
      <c r="LB61" s="3">
        <f t="shared" si="117"/>
        <v>0</v>
      </c>
      <c r="LC61" s="3">
        <f t="shared" si="117"/>
        <v>0</v>
      </c>
      <c r="LD61" s="3">
        <f t="shared" si="117"/>
        <v>0</v>
      </c>
      <c r="LE61" s="3">
        <f t="shared" si="117"/>
        <v>0</v>
      </c>
      <c r="LF61" s="3">
        <f t="shared" si="117"/>
        <v>0</v>
      </c>
      <c r="LG61" s="3">
        <f t="shared" si="117"/>
        <v>0</v>
      </c>
      <c r="LH61" s="3">
        <f t="shared" si="117"/>
        <v>0</v>
      </c>
      <c r="LI61" s="3">
        <f t="shared" si="117"/>
        <v>0</v>
      </c>
      <c r="LJ61" s="3">
        <f t="shared" si="117"/>
        <v>0</v>
      </c>
      <c r="LK61" s="3">
        <f t="shared" si="117"/>
        <v>0</v>
      </c>
      <c r="LL61" s="3">
        <f t="shared" si="117"/>
        <v>0</v>
      </c>
      <c r="LM61" s="3">
        <f t="shared" si="117"/>
        <v>0</v>
      </c>
      <c r="LN61" s="3">
        <f t="shared" si="117"/>
        <v>0</v>
      </c>
      <c r="LO61" s="3">
        <f t="shared" si="117"/>
        <v>0</v>
      </c>
      <c r="LP61" s="3">
        <f t="shared" si="117"/>
        <v>0</v>
      </c>
      <c r="LQ61" s="3">
        <f t="shared" si="117"/>
        <v>0</v>
      </c>
      <c r="LR61" s="3">
        <f t="shared" si="117"/>
        <v>0</v>
      </c>
      <c r="LS61" s="3">
        <f t="shared" ref="LS61:NG61" si="118">IF(AND(LS$9&gt;=$H61,LS$9&lt;=$I61),$E61,0)</f>
        <v>0</v>
      </c>
      <c r="LT61" s="3">
        <f t="shared" si="118"/>
        <v>0</v>
      </c>
      <c r="LU61" s="3">
        <f t="shared" si="118"/>
        <v>0</v>
      </c>
      <c r="LV61" s="3">
        <f t="shared" si="118"/>
        <v>0</v>
      </c>
      <c r="LW61" s="3">
        <f t="shared" si="118"/>
        <v>0</v>
      </c>
      <c r="LX61" s="3">
        <f t="shared" si="118"/>
        <v>0</v>
      </c>
      <c r="LY61" s="3">
        <f t="shared" si="118"/>
        <v>0</v>
      </c>
      <c r="LZ61" s="3">
        <f t="shared" si="118"/>
        <v>0</v>
      </c>
      <c r="MA61" s="3">
        <f t="shared" si="118"/>
        <v>0</v>
      </c>
      <c r="MB61" s="3">
        <f t="shared" si="118"/>
        <v>0</v>
      </c>
      <c r="MC61" s="3">
        <f t="shared" si="118"/>
        <v>0</v>
      </c>
      <c r="MD61" s="3">
        <f t="shared" si="118"/>
        <v>0</v>
      </c>
      <c r="ME61" s="3">
        <f t="shared" si="118"/>
        <v>0</v>
      </c>
      <c r="MF61" s="3">
        <f t="shared" si="118"/>
        <v>0</v>
      </c>
      <c r="MG61" s="3">
        <f t="shared" si="118"/>
        <v>0</v>
      </c>
      <c r="MH61" s="3">
        <f t="shared" si="118"/>
        <v>0</v>
      </c>
      <c r="MI61" s="3">
        <f t="shared" si="118"/>
        <v>0</v>
      </c>
      <c r="MJ61" s="3">
        <f t="shared" si="118"/>
        <v>0</v>
      </c>
      <c r="MK61" s="3">
        <f t="shared" si="118"/>
        <v>0</v>
      </c>
      <c r="ML61" s="3">
        <f t="shared" si="118"/>
        <v>0</v>
      </c>
      <c r="MM61" s="3">
        <f t="shared" si="118"/>
        <v>0</v>
      </c>
      <c r="MN61" s="3">
        <f t="shared" si="118"/>
        <v>0</v>
      </c>
      <c r="MO61" s="3">
        <f t="shared" si="118"/>
        <v>0</v>
      </c>
      <c r="MP61" s="3">
        <f t="shared" si="118"/>
        <v>0</v>
      </c>
      <c r="MQ61" s="3">
        <f t="shared" si="118"/>
        <v>0</v>
      </c>
      <c r="MR61" s="3">
        <f t="shared" si="118"/>
        <v>0</v>
      </c>
      <c r="MS61" s="3">
        <f t="shared" si="118"/>
        <v>0</v>
      </c>
      <c r="MT61" s="3">
        <f t="shared" si="118"/>
        <v>0</v>
      </c>
      <c r="MU61" s="3">
        <f t="shared" si="118"/>
        <v>0</v>
      </c>
      <c r="MV61" s="3">
        <f t="shared" si="118"/>
        <v>0</v>
      </c>
      <c r="MW61" s="3">
        <f t="shared" si="118"/>
        <v>0</v>
      </c>
      <c r="MX61" s="3">
        <f t="shared" si="118"/>
        <v>0</v>
      </c>
      <c r="MY61" s="3">
        <f t="shared" si="118"/>
        <v>0</v>
      </c>
      <c r="MZ61" s="3">
        <f t="shared" si="118"/>
        <v>0</v>
      </c>
      <c r="NA61" s="3">
        <f t="shared" si="118"/>
        <v>0</v>
      </c>
      <c r="NB61" s="3">
        <f t="shared" si="118"/>
        <v>0</v>
      </c>
      <c r="NC61" s="3">
        <f t="shared" si="118"/>
        <v>0</v>
      </c>
      <c r="ND61" s="3">
        <f t="shared" si="118"/>
        <v>0</v>
      </c>
      <c r="NE61" s="3">
        <f t="shared" si="118"/>
        <v>0</v>
      </c>
      <c r="NF61" s="3">
        <f t="shared" si="118"/>
        <v>0</v>
      </c>
      <c r="NG61" s="3">
        <f t="shared" si="118"/>
        <v>10</v>
      </c>
    </row>
    <row r="62" spans="3:371" ht="15.75" customHeight="1" x14ac:dyDescent="0.2"/>
    <row r="63" spans="3:371" x14ac:dyDescent="0.2">
      <c r="C63" s="1" t="s">
        <v>14</v>
      </c>
      <c r="D63" s="1" t="s">
        <v>252</v>
      </c>
      <c r="F63" s="1" t="s">
        <v>15</v>
      </c>
      <c r="G63" s="1" t="s">
        <v>7</v>
      </c>
      <c r="H63" s="1" t="s">
        <v>8</v>
      </c>
      <c r="I63" s="1" t="s">
        <v>9</v>
      </c>
      <c r="J63" s="1" t="s">
        <v>10</v>
      </c>
      <c r="K63" s="2">
        <v>0</v>
      </c>
      <c r="L63" s="2">
        <v>1</v>
      </c>
      <c r="M63" s="2">
        <v>2</v>
      </c>
      <c r="N63" s="2">
        <v>3</v>
      </c>
      <c r="O63" s="2">
        <v>4</v>
      </c>
      <c r="P63" s="2">
        <v>5</v>
      </c>
      <c r="Q63" s="2">
        <v>6</v>
      </c>
      <c r="R63" s="2">
        <v>7</v>
      </c>
      <c r="S63" s="2">
        <v>8</v>
      </c>
      <c r="T63" s="2">
        <v>9</v>
      </c>
      <c r="U63" s="2">
        <v>10</v>
      </c>
      <c r="V63" s="2">
        <v>11</v>
      </c>
      <c r="W63" s="2">
        <v>12</v>
      </c>
      <c r="X63" s="2">
        <v>13</v>
      </c>
      <c r="Y63" s="2">
        <v>14</v>
      </c>
      <c r="Z63" s="2">
        <v>15</v>
      </c>
      <c r="AA63" s="2">
        <v>16</v>
      </c>
      <c r="AB63" s="2">
        <v>17</v>
      </c>
      <c r="AC63" s="2">
        <v>18</v>
      </c>
      <c r="AD63" s="2">
        <v>19</v>
      </c>
      <c r="AE63" s="2">
        <v>20</v>
      </c>
      <c r="AF63" s="2">
        <v>21</v>
      </c>
      <c r="AG63" s="2">
        <v>22</v>
      </c>
      <c r="AH63" s="2">
        <v>23</v>
      </c>
      <c r="AI63" s="2">
        <v>24</v>
      </c>
      <c r="AJ63" s="2">
        <v>25</v>
      </c>
      <c r="AK63" s="2">
        <v>26</v>
      </c>
      <c r="AL63" s="2">
        <v>27</v>
      </c>
      <c r="AM63" s="2">
        <v>28</v>
      </c>
      <c r="AN63" s="2">
        <v>29</v>
      </c>
      <c r="AO63" s="2">
        <v>30</v>
      </c>
      <c r="AP63" s="2">
        <v>31</v>
      </c>
      <c r="AQ63" s="2">
        <v>32</v>
      </c>
      <c r="AR63" s="2">
        <v>33</v>
      </c>
      <c r="AS63" s="2">
        <v>34</v>
      </c>
      <c r="AT63" s="2">
        <v>35</v>
      </c>
      <c r="AU63" s="2">
        <v>36</v>
      </c>
      <c r="AV63" s="2">
        <v>37</v>
      </c>
      <c r="AW63" s="2">
        <v>38</v>
      </c>
      <c r="AX63" s="2">
        <v>39</v>
      </c>
      <c r="AY63" s="2">
        <v>40</v>
      </c>
      <c r="AZ63" s="2">
        <v>41</v>
      </c>
      <c r="BA63" s="2">
        <v>42</v>
      </c>
      <c r="BB63" s="2">
        <v>43</v>
      </c>
      <c r="BC63" s="2">
        <v>44</v>
      </c>
      <c r="BD63" s="2">
        <v>45</v>
      </c>
      <c r="BE63" s="2">
        <v>46</v>
      </c>
      <c r="BF63" s="2">
        <v>47</v>
      </c>
      <c r="BG63" s="2">
        <v>48</v>
      </c>
      <c r="BH63" s="2">
        <v>49</v>
      </c>
      <c r="BI63" s="2">
        <v>50</v>
      </c>
      <c r="BJ63" s="2">
        <v>51</v>
      </c>
      <c r="BK63" s="2">
        <v>52</v>
      </c>
      <c r="BL63" s="2">
        <v>53</v>
      </c>
      <c r="BM63" s="2">
        <v>54</v>
      </c>
      <c r="BN63" s="2">
        <v>55</v>
      </c>
      <c r="BO63" s="2">
        <v>56</v>
      </c>
      <c r="BP63" s="2">
        <v>57</v>
      </c>
      <c r="BQ63" s="2">
        <v>58</v>
      </c>
      <c r="BR63" s="2">
        <v>59</v>
      </c>
      <c r="BS63" s="2">
        <v>60</v>
      </c>
      <c r="BT63" s="2">
        <v>61</v>
      </c>
      <c r="BU63" s="2">
        <v>62</v>
      </c>
      <c r="BV63" s="2">
        <v>63</v>
      </c>
      <c r="BW63" s="2">
        <v>64</v>
      </c>
      <c r="BX63" s="2">
        <v>65</v>
      </c>
      <c r="BY63" s="2">
        <v>66</v>
      </c>
      <c r="BZ63" s="2">
        <v>67</v>
      </c>
      <c r="CA63" s="2">
        <v>68</v>
      </c>
      <c r="CB63" s="2">
        <v>69</v>
      </c>
      <c r="CC63" s="2">
        <v>70</v>
      </c>
      <c r="CD63" s="2">
        <v>71</v>
      </c>
      <c r="CE63" s="2">
        <v>72</v>
      </c>
      <c r="CF63" s="2">
        <v>73</v>
      </c>
      <c r="CG63" s="2">
        <v>74</v>
      </c>
      <c r="CH63" s="2">
        <v>75</v>
      </c>
      <c r="CI63" s="2">
        <v>76</v>
      </c>
      <c r="CJ63" s="2">
        <v>77</v>
      </c>
      <c r="CK63" s="2">
        <v>78</v>
      </c>
      <c r="CL63" s="2">
        <v>79</v>
      </c>
      <c r="CM63" s="2">
        <v>80</v>
      </c>
      <c r="CN63" s="2">
        <v>81</v>
      </c>
      <c r="CO63" s="2">
        <v>82</v>
      </c>
      <c r="CP63" s="2">
        <v>83</v>
      </c>
      <c r="CQ63" s="2">
        <v>84</v>
      </c>
      <c r="CR63" s="2">
        <v>85</v>
      </c>
      <c r="CS63" s="2">
        <v>86</v>
      </c>
      <c r="CT63" s="2">
        <v>87</v>
      </c>
      <c r="CU63" s="2">
        <v>88</v>
      </c>
      <c r="CV63" s="2">
        <v>89</v>
      </c>
      <c r="CW63" s="2">
        <v>90</v>
      </c>
      <c r="CX63" s="2">
        <v>91</v>
      </c>
      <c r="CY63" s="2">
        <v>92</v>
      </c>
      <c r="CZ63" s="2">
        <v>93</v>
      </c>
      <c r="DA63" s="2">
        <v>94</v>
      </c>
      <c r="DB63" s="2">
        <v>95</v>
      </c>
      <c r="DC63" s="2">
        <v>96</v>
      </c>
      <c r="DD63" s="2">
        <v>97</v>
      </c>
      <c r="DE63" s="2">
        <v>98</v>
      </c>
      <c r="DF63" s="2">
        <v>99</v>
      </c>
      <c r="DG63" s="2">
        <v>100</v>
      </c>
      <c r="DH63" s="2">
        <v>101</v>
      </c>
      <c r="DI63" s="2">
        <v>102</v>
      </c>
      <c r="DJ63" s="2">
        <v>103</v>
      </c>
      <c r="DK63" s="2">
        <v>104</v>
      </c>
      <c r="DL63" s="2">
        <v>105</v>
      </c>
      <c r="DM63" s="2">
        <v>106</v>
      </c>
      <c r="DN63" s="2">
        <v>107</v>
      </c>
      <c r="DO63" s="2">
        <v>108</v>
      </c>
      <c r="DP63" s="2">
        <v>109</v>
      </c>
      <c r="DQ63" s="2">
        <v>110</v>
      </c>
      <c r="DR63" s="2">
        <v>111</v>
      </c>
      <c r="DS63" s="2">
        <v>112</v>
      </c>
      <c r="DT63" s="2">
        <v>113</v>
      </c>
      <c r="DU63" s="2">
        <v>114</v>
      </c>
      <c r="DV63" s="2">
        <v>115</v>
      </c>
      <c r="DW63" s="2">
        <v>116</v>
      </c>
      <c r="DX63" s="2">
        <v>117</v>
      </c>
      <c r="DY63" s="2">
        <v>118</v>
      </c>
      <c r="DZ63" s="2">
        <v>119</v>
      </c>
      <c r="EA63" s="2">
        <v>120</v>
      </c>
      <c r="EB63" s="2">
        <v>121</v>
      </c>
      <c r="EC63" s="2">
        <v>122</v>
      </c>
      <c r="ED63" s="2">
        <v>123</v>
      </c>
      <c r="EE63" s="2">
        <v>124</v>
      </c>
      <c r="EF63" s="2">
        <v>125</v>
      </c>
      <c r="EG63" s="2">
        <v>126</v>
      </c>
      <c r="EH63" s="2">
        <v>127</v>
      </c>
      <c r="EI63" s="2">
        <v>128</v>
      </c>
      <c r="EJ63" s="2">
        <v>129</v>
      </c>
      <c r="EK63" s="2">
        <v>130</v>
      </c>
      <c r="EL63" s="2">
        <v>131</v>
      </c>
      <c r="EM63" s="2">
        <v>132</v>
      </c>
      <c r="EN63" s="2">
        <v>133</v>
      </c>
      <c r="EO63" s="2">
        <v>134</v>
      </c>
      <c r="EP63" s="2">
        <v>135</v>
      </c>
      <c r="EQ63" s="2">
        <v>136</v>
      </c>
      <c r="ER63" s="2">
        <v>137</v>
      </c>
      <c r="ES63" s="2">
        <v>138</v>
      </c>
      <c r="ET63" s="2">
        <v>139</v>
      </c>
      <c r="EU63" s="2">
        <v>140</v>
      </c>
      <c r="EV63" s="2">
        <v>141</v>
      </c>
      <c r="EW63" s="2">
        <v>142</v>
      </c>
      <c r="EX63" s="2">
        <v>143</v>
      </c>
      <c r="EY63" s="2">
        <v>144</v>
      </c>
      <c r="EZ63" s="2">
        <v>145</v>
      </c>
      <c r="FA63" s="2">
        <v>146</v>
      </c>
      <c r="FB63" s="2">
        <v>147</v>
      </c>
      <c r="FC63" s="2">
        <v>148</v>
      </c>
      <c r="FD63" s="2">
        <v>149</v>
      </c>
      <c r="FE63" s="2">
        <v>150</v>
      </c>
      <c r="FF63" s="2">
        <v>151</v>
      </c>
      <c r="FG63" s="2">
        <v>152</v>
      </c>
      <c r="FH63" s="2">
        <v>153</v>
      </c>
      <c r="FI63" s="2">
        <v>154</v>
      </c>
      <c r="FJ63" s="2">
        <v>155</v>
      </c>
      <c r="FK63" s="2">
        <v>156</v>
      </c>
      <c r="FL63" s="2">
        <v>157</v>
      </c>
      <c r="FM63" s="2">
        <v>158</v>
      </c>
      <c r="FN63" s="2">
        <v>159</v>
      </c>
      <c r="FO63" s="2">
        <v>160</v>
      </c>
      <c r="FP63" s="2">
        <v>161</v>
      </c>
      <c r="FQ63" s="2">
        <v>162</v>
      </c>
      <c r="FR63" s="2">
        <v>163</v>
      </c>
      <c r="FS63" s="2">
        <v>164</v>
      </c>
      <c r="FT63" s="2">
        <v>165</v>
      </c>
      <c r="FU63" s="2">
        <v>166</v>
      </c>
      <c r="FV63" s="2">
        <v>167</v>
      </c>
      <c r="FW63" s="2">
        <v>168</v>
      </c>
      <c r="FX63" s="2">
        <v>169</v>
      </c>
      <c r="FY63" s="2">
        <v>170</v>
      </c>
      <c r="FZ63" s="2">
        <v>171</v>
      </c>
      <c r="GA63" s="2">
        <v>172</v>
      </c>
      <c r="GB63" s="2">
        <v>173</v>
      </c>
      <c r="GC63" s="2">
        <v>174</v>
      </c>
      <c r="GD63" s="2">
        <v>175</v>
      </c>
      <c r="GE63" s="2">
        <v>176</v>
      </c>
      <c r="GF63" s="2">
        <v>177</v>
      </c>
      <c r="GG63" s="2">
        <v>178</v>
      </c>
      <c r="GH63" s="2">
        <v>179</v>
      </c>
      <c r="GI63" s="2">
        <v>180</v>
      </c>
      <c r="GJ63" s="2">
        <v>181</v>
      </c>
      <c r="GK63" s="2">
        <v>182</v>
      </c>
      <c r="GL63" s="2">
        <v>183</v>
      </c>
      <c r="GM63" s="2">
        <v>184</v>
      </c>
      <c r="GN63" s="2">
        <v>185</v>
      </c>
      <c r="GO63" s="2">
        <v>186</v>
      </c>
      <c r="GP63" s="2">
        <v>187</v>
      </c>
      <c r="GQ63" s="2">
        <v>188</v>
      </c>
      <c r="GR63" s="2">
        <v>189</v>
      </c>
      <c r="GS63" s="2">
        <v>190</v>
      </c>
      <c r="GT63" s="2">
        <v>191</v>
      </c>
      <c r="GU63" s="2">
        <v>192</v>
      </c>
      <c r="GV63" s="2">
        <v>193</v>
      </c>
      <c r="GW63" s="2">
        <v>194</v>
      </c>
      <c r="GX63" s="2">
        <v>195</v>
      </c>
      <c r="GY63" s="2">
        <v>196</v>
      </c>
      <c r="GZ63" s="2">
        <v>197</v>
      </c>
      <c r="HA63" s="2">
        <v>198</v>
      </c>
      <c r="HB63" s="2">
        <v>199</v>
      </c>
      <c r="HC63" s="2">
        <v>200</v>
      </c>
      <c r="HD63" s="2">
        <v>201</v>
      </c>
      <c r="HE63" s="2">
        <v>202</v>
      </c>
      <c r="HF63" s="2">
        <v>203</v>
      </c>
      <c r="HG63" s="2">
        <v>204</v>
      </c>
      <c r="HH63" s="2">
        <v>205</v>
      </c>
      <c r="HI63" s="2">
        <v>206</v>
      </c>
      <c r="HJ63" s="2">
        <v>207</v>
      </c>
      <c r="HK63" s="2">
        <v>208</v>
      </c>
      <c r="HL63" s="2">
        <v>209</v>
      </c>
      <c r="HM63" s="2">
        <v>210</v>
      </c>
      <c r="HN63" s="2">
        <v>211</v>
      </c>
      <c r="HO63" s="2">
        <v>212</v>
      </c>
      <c r="HP63" s="2">
        <v>213</v>
      </c>
      <c r="HQ63" s="2">
        <v>214</v>
      </c>
      <c r="HR63" s="2">
        <v>215</v>
      </c>
      <c r="HS63" s="2">
        <v>216</v>
      </c>
      <c r="HT63" s="2">
        <v>217</v>
      </c>
      <c r="HU63" s="2">
        <v>218</v>
      </c>
      <c r="HV63" s="2">
        <v>219</v>
      </c>
      <c r="HW63" s="2">
        <v>220</v>
      </c>
      <c r="HX63" s="2">
        <v>221</v>
      </c>
      <c r="HY63" s="2">
        <v>222</v>
      </c>
      <c r="HZ63" s="2">
        <v>223</v>
      </c>
      <c r="IA63" s="2">
        <v>224</v>
      </c>
      <c r="IB63" s="2">
        <v>225</v>
      </c>
      <c r="IC63" s="2">
        <v>226</v>
      </c>
      <c r="ID63" s="2">
        <v>227</v>
      </c>
      <c r="IE63" s="2">
        <v>228</v>
      </c>
      <c r="IF63" s="2">
        <v>229</v>
      </c>
      <c r="IG63" s="2">
        <v>230</v>
      </c>
      <c r="IH63" s="2">
        <v>231</v>
      </c>
      <c r="II63" s="2">
        <v>232</v>
      </c>
      <c r="IJ63" s="2">
        <v>233</v>
      </c>
      <c r="IK63" s="2">
        <v>234</v>
      </c>
      <c r="IL63" s="2">
        <v>235</v>
      </c>
      <c r="IM63" s="2">
        <v>236</v>
      </c>
      <c r="IN63" s="2">
        <v>237</v>
      </c>
      <c r="IO63" s="2">
        <v>238</v>
      </c>
      <c r="IP63" s="2">
        <v>239</v>
      </c>
      <c r="IQ63" s="2">
        <v>240</v>
      </c>
      <c r="IR63" s="2">
        <v>241</v>
      </c>
      <c r="IS63" s="2">
        <v>242</v>
      </c>
      <c r="IT63" s="2">
        <v>243</v>
      </c>
      <c r="IU63" s="2">
        <v>244</v>
      </c>
      <c r="IV63" s="2">
        <v>245</v>
      </c>
      <c r="IW63" s="2">
        <v>246</v>
      </c>
      <c r="IX63" s="2">
        <v>247</v>
      </c>
      <c r="IY63" s="2">
        <v>248</v>
      </c>
      <c r="IZ63" s="2">
        <v>249</v>
      </c>
      <c r="JA63" s="2">
        <v>250</v>
      </c>
      <c r="JB63" s="2">
        <v>251</v>
      </c>
      <c r="JC63" s="2">
        <v>252</v>
      </c>
      <c r="JD63" s="2">
        <v>253</v>
      </c>
      <c r="JE63" s="2">
        <v>254</v>
      </c>
      <c r="JF63" s="2">
        <v>255</v>
      </c>
      <c r="JG63" s="2">
        <v>256</v>
      </c>
      <c r="JH63" s="2">
        <v>257</v>
      </c>
      <c r="JI63" s="2">
        <v>258</v>
      </c>
      <c r="JJ63" s="2">
        <v>259</v>
      </c>
      <c r="JK63" s="2">
        <v>260</v>
      </c>
      <c r="JL63" s="2">
        <v>261</v>
      </c>
      <c r="JM63" s="2">
        <v>262</v>
      </c>
      <c r="JN63" s="2">
        <v>263</v>
      </c>
      <c r="JO63" s="2">
        <v>264</v>
      </c>
      <c r="JP63" s="2">
        <v>265</v>
      </c>
      <c r="JQ63" s="2">
        <v>266</v>
      </c>
      <c r="JR63" s="2">
        <v>267</v>
      </c>
      <c r="JS63" s="2">
        <v>268</v>
      </c>
      <c r="JT63" s="2">
        <v>269</v>
      </c>
      <c r="JU63" s="2">
        <v>270</v>
      </c>
      <c r="JV63" s="2">
        <v>271</v>
      </c>
      <c r="JW63" s="2">
        <v>272</v>
      </c>
      <c r="JX63" s="2">
        <v>273</v>
      </c>
      <c r="JY63" s="2">
        <v>274</v>
      </c>
      <c r="JZ63" s="2">
        <v>275</v>
      </c>
      <c r="KA63" s="2">
        <v>276</v>
      </c>
      <c r="KB63" s="2">
        <v>277</v>
      </c>
      <c r="KC63" s="2">
        <v>278</v>
      </c>
      <c r="KD63" s="2">
        <v>279</v>
      </c>
      <c r="KE63" s="2">
        <v>280</v>
      </c>
      <c r="KF63" s="2">
        <v>281</v>
      </c>
      <c r="KG63" s="2">
        <v>282</v>
      </c>
      <c r="KH63" s="2">
        <v>283</v>
      </c>
      <c r="KI63" s="2">
        <v>284</v>
      </c>
      <c r="KJ63" s="2">
        <v>285</v>
      </c>
      <c r="KK63" s="2">
        <v>286</v>
      </c>
      <c r="KL63" s="2">
        <v>287</v>
      </c>
      <c r="KM63" s="2">
        <v>288</v>
      </c>
      <c r="KN63" s="2">
        <v>289</v>
      </c>
      <c r="KO63" s="2">
        <v>290</v>
      </c>
      <c r="KP63" s="2">
        <v>291</v>
      </c>
      <c r="KQ63" s="2">
        <v>292</v>
      </c>
      <c r="KR63" s="2">
        <v>293</v>
      </c>
      <c r="KS63" s="2">
        <v>294</v>
      </c>
      <c r="KT63" s="2">
        <v>295</v>
      </c>
      <c r="KU63" s="2">
        <v>296</v>
      </c>
      <c r="KV63" s="2">
        <v>297</v>
      </c>
      <c r="KW63" s="2">
        <v>298</v>
      </c>
      <c r="KX63" s="2">
        <v>299</v>
      </c>
      <c r="KY63" s="2">
        <v>300</v>
      </c>
      <c r="KZ63" s="2">
        <v>301</v>
      </c>
      <c r="LA63" s="2">
        <v>302</v>
      </c>
      <c r="LB63" s="2">
        <v>303</v>
      </c>
      <c r="LC63" s="2">
        <v>304</v>
      </c>
      <c r="LD63" s="2">
        <v>305</v>
      </c>
      <c r="LE63" s="2">
        <v>306</v>
      </c>
      <c r="LF63" s="2">
        <v>307</v>
      </c>
      <c r="LG63" s="2">
        <v>308</v>
      </c>
      <c r="LH63" s="2">
        <v>309</v>
      </c>
      <c r="LI63" s="2">
        <v>310</v>
      </c>
      <c r="LJ63" s="2">
        <v>311</v>
      </c>
      <c r="LK63" s="2">
        <v>312</v>
      </c>
      <c r="LL63" s="2">
        <v>313</v>
      </c>
      <c r="LM63" s="2">
        <v>314</v>
      </c>
      <c r="LN63" s="2">
        <v>315</v>
      </c>
      <c r="LO63" s="2">
        <v>316</v>
      </c>
      <c r="LP63" s="2">
        <v>317</v>
      </c>
      <c r="LQ63" s="2">
        <v>318</v>
      </c>
      <c r="LR63" s="2">
        <v>319</v>
      </c>
      <c r="LS63" s="2">
        <v>320</v>
      </c>
      <c r="LT63" s="2">
        <v>321</v>
      </c>
      <c r="LU63" s="2">
        <v>322</v>
      </c>
      <c r="LV63" s="2">
        <v>323</v>
      </c>
      <c r="LW63" s="2">
        <v>324</v>
      </c>
      <c r="LX63" s="2">
        <v>325</v>
      </c>
      <c r="LY63" s="2">
        <v>326</v>
      </c>
      <c r="LZ63" s="2">
        <v>327</v>
      </c>
      <c r="MA63" s="2">
        <v>328</v>
      </c>
      <c r="MB63" s="2">
        <v>329</v>
      </c>
      <c r="MC63" s="2">
        <v>330</v>
      </c>
      <c r="MD63" s="2">
        <v>331</v>
      </c>
      <c r="ME63" s="2">
        <v>332</v>
      </c>
      <c r="MF63" s="2">
        <v>333</v>
      </c>
      <c r="MG63" s="2">
        <v>334</v>
      </c>
      <c r="MH63" s="2">
        <v>335</v>
      </c>
      <c r="MI63" s="2">
        <v>336</v>
      </c>
      <c r="MJ63" s="2">
        <v>337</v>
      </c>
      <c r="MK63" s="2">
        <v>338</v>
      </c>
      <c r="ML63" s="2">
        <v>339</v>
      </c>
      <c r="MM63" s="2">
        <v>340</v>
      </c>
      <c r="MN63" s="2">
        <v>341</v>
      </c>
      <c r="MO63" s="2">
        <v>342</v>
      </c>
      <c r="MP63" s="2">
        <v>343</v>
      </c>
      <c r="MQ63" s="2">
        <v>344</v>
      </c>
      <c r="MR63" s="2">
        <v>345</v>
      </c>
      <c r="MS63" s="2">
        <v>346</v>
      </c>
      <c r="MT63" s="2">
        <v>347</v>
      </c>
      <c r="MU63" s="2">
        <v>348</v>
      </c>
      <c r="MV63" s="2">
        <v>349</v>
      </c>
      <c r="MW63" s="2">
        <v>350</v>
      </c>
      <c r="MX63" s="2">
        <v>351</v>
      </c>
      <c r="MY63" s="2">
        <v>352</v>
      </c>
      <c r="MZ63" s="2">
        <v>353</v>
      </c>
      <c r="NA63" s="2">
        <v>354</v>
      </c>
      <c r="NB63" s="2">
        <v>355</v>
      </c>
      <c r="NC63" s="2">
        <v>356</v>
      </c>
      <c r="ND63" s="2">
        <v>357</v>
      </c>
      <c r="NE63" s="2">
        <v>358</v>
      </c>
      <c r="NF63" s="2">
        <v>359</v>
      </c>
      <c r="NG63" s="2">
        <v>360</v>
      </c>
    </row>
    <row r="64" spans="3:371" x14ac:dyDescent="0.2">
      <c r="C64" t="str">
        <f>I154</f>
        <v>Lokale warmtevraag &lt; 2 km</v>
      </c>
      <c r="D64" t="str">
        <f>Input!$Y$102</f>
        <v>50 - 100 TJ</v>
      </c>
      <c r="E64" cm="1">
        <f t="array" ref="E64">SUM((($C$63=$H$124:$H$189)*(C64=$I$124:$I$189)*(D64=$J$124:$J$189)*($K$124:$K$189)))</f>
        <v>7</v>
      </c>
      <c r="F64">
        <v>1</v>
      </c>
      <c r="G64">
        <f>F64/SUM($F$64:$F$65)</f>
        <v>0.5</v>
      </c>
      <c r="H64">
        <v>0</v>
      </c>
      <c r="I64">
        <f>360*SUM($G$64:G64)</f>
        <v>180</v>
      </c>
      <c r="J64">
        <f>Input!E114</f>
        <v>0</v>
      </c>
      <c r="K64" s="3">
        <f>IF(AND(K$9&gt;=$H64,K$9&lt;=$I64),$E64,0)</f>
        <v>7</v>
      </c>
      <c r="L64" s="3">
        <f t="shared" ref="L64:BW66" si="119">IF(AND(L$9&gt;=$H64,L$9&lt;=$I64),$E64,0)</f>
        <v>7</v>
      </c>
      <c r="M64" s="3">
        <f t="shared" si="119"/>
        <v>7</v>
      </c>
      <c r="N64" s="3">
        <f t="shared" si="119"/>
        <v>7</v>
      </c>
      <c r="O64" s="3">
        <f t="shared" si="119"/>
        <v>7</v>
      </c>
      <c r="P64" s="3">
        <f t="shared" si="119"/>
        <v>7</v>
      </c>
      <c r="Q64" s="3">
        <f t="shared" si="119"/>
        <v>7</v>
      </c>
      <c r="R64" s="3">
        <f t="shared" si="119"/>
        <v>7</v>
      </c>
      <c r="S64" s="3">
        <f t="shared" si="119"/>
        <v>7</v>
      </c>
      <c r="T64" s="3">
        <f t="shared" si="119"/>
        <v>7</v>
      </c>
      <c r="U64" s="3">
        <f t="shared" si="119"/>
        <v>7</v>
      </c>
      <c r="V64" s="3">
        <f t="shared" si="119"/>
        <v>7</v>
      </c>
      <c r="W64" s="3">
        <f t="shared" si="119"/>
        <v>7</v>
      </c>
      <c r="X64" s="3">
        <f t="shared" si="119"/>
        <v>7</v>
      </c>
      <c r="Y64" s="3">
        <f t="shared" si="119"/>
        <v>7</v>
      </c>
      <c r="Z64" s="3">
        <f t="shared" si="119"/>
        <v>7</v>
      </c>
      <c r="AA64" s="3">
        <f t="shared" si="119"/>
        <v>7</v>
      </c>
      <c r="AB64" s="3">
        <f t="shared" si="119"/>
        <v>7</v>
      </c>
      <c r="AC64" s="3">
        <f t="shared" si="119"/>
        <v>7</v>
      </c>
      <c r="AD64" s="3">
        <f t="shared" si="119"/>
        <v>7</v>
      </c>
      <c r="AE64" s="3">
        <f t="shared" si="119"/>
        <v>7</v>
      </c>
      <c r="AF64" s="3">
        <f t="shared" si="119"/>
        <v>7</v>
      </c>
      <c r="AG64" s="3">
        <f t="shared" si="119"/>
        <v>7</v>
      </c>
      <c r="AH64" s="3">
        <f t="shared" si="119"/>
        <v>7</v>
      </c>
      <c r="AI64" s="3">
        <f t="shared" si="119"/>
        <v>7</v>
      </c>
      <c r="AJ64" s="3">
        <f t="shared" si="119"/>
        <v>7</v>
      </c>
      <c r="AK64" s="3">
        <f t="shared" si="119"/>
        <v>7</v>
      </c>
      <c r="AL64" s="3">
        <f t="shared" si="119"/>
        <v>7</v>
      </c>
      <c r="AM64" s="3">
        <f t="shared" si="119"/>
        <v>7</v>
      </c>
      <c r="AN64" s="3">
        <f t="shared" si="119"/>
        <v>7</v>
      </c>
      <c r="AO64" s="3">
        <f t="shared" si="119"/>
        <v>7</v>
      </c>
      <c r="AP64" s="3">
        <f t="shared" si="119"/>
        <v>7</v>
      </c>
      <c r="AQ64" s="3">
        <f t="shared" si="119"/>
        <v>7</v>
      </c>
      <c r="AR64" s="3">
        <f t="shared" si="119"/>
        <v>7</v>
      </c>
      <c r="AS64" s="3">
        <f t="shared" si="119"/>
        <v>7</v>
      </c>
      <c r="AT64" s="3">
        <f t="shared" si="119"/>
        <v>7</v>
      </c>
      <c r="AU64" s="3">
        <f t="shared" si="119"/>
        <v>7</v>
      </c>
      <c r="AV64" s="3">
        <f t="shared" si="119"/>
        <v>7</v>
      </c>
      <c r="AW64" s="3">
        <f t="shared" si="119"/>
        <v>7</v>
      </c>
      <c r="AX64" s="3">
        <f t="shared" si="119"/>
        <v>7</v>
      </c>
      <c r="AY64" s="3">
        <f t="shared" si="119"/>
        <v>7</v>
      </c>
      <c r="AZ64" s="3">
        <f t="shared" si="119"/>
        <v>7</v>
      </c>
      <c r="BA64" s="3">
        <f t="shared" si="119"/>
        <v>7</v>
      </c>
      <c r="BB64" s="3">
        <f t="shared" si="119"/>
        <v>7</v>
      </c>
      <c r="BC64" s="3">
        <f t="shared" si="119"/>
        <v>7</v>
      </c>
      <c r="BD64" s="3">
        <f t="shared" si="119"/>
        <v>7</v>
      </c>
      <c r="BE64" s="3">
        <f t="shared" si="119"/>
        <v>7</v>
      </c>
      <c r="BF64" s="3">
        <f t="shared" si="119"/>
        <v>7</v>
      </c>
      <c r="BG64" s="3">
        <f t="shared" si="119"/>
        <v>7</v>
      </c>
      <c r="BH64" s="3">
        <f t="shared" si="119"/>
        <v>7</v>
      </c>
      <c r="BI64" s="3">
        <f t="shared" si="119"/>
        <v>7</v>
      </c>
      <c r="BJ64" s="3">
        <f t="shared" si="119"/>
        <v>7</v>
      </c>
      <c r="BK64" s="3">
        <f t="shared" si="119"/>
        <v>7</v>
      </c>
      <c r="BL64" s="3">
        <f t="shared" si="119"/>
        <v>7</v>
      </c>
      <c r="BM64" s="3">
        <f t="shared" si="119"/>
        <v>7</v>
      </c>
      <c r="BN64" s="3">
        <f t="shared" si="119"/>
        <v>7</v>
      </c>
      <c r="BO64" s="3">
        <f t="shared" si="119"/>
        <v>7</v>
      </c>
      <c r="BP64" s="3">
        <f t="shared" si="119"/>
        <v>7</v>
      </c>
      <c r="BQ64" s="3">
        <f t="shared" si="119"/>
        <v>7</v>
      </c>
      <c r="BR64" s="3">
        <f t="shared" si="119"/>
        <v>7</v>
      </c>
      <c r="BS64" s="3">
        <f t="shared" si="119"/>
        <v>7</v>
      </c>
      <c r="BT64" s="3">
        <f t="shared" si="119"/>
        <v>7</v>
      </c>
      <c r="BU64" s="3">
        <f t="shared" si="119"/>
        <v>7</v>
      </c>
      <c r="BV64" s="3">
        <f t="shared" si="119"/>
        <v>7</v>
      </c>
      <c r="BW64" s="3">
        <f t="shared" si="119"/>
        <v>7</v>
      </c>
      <c r="BX64" s="3">
        <f t="shared" ref="BX64:EI66" si="120">IF(AND(BX$9&gt;=$H64,BX$9&lt;=$I64),$E64,0)</f>
        <v>7</v>
      </c>
      <c r="BY64" s="3">
        <f t="shared" si="120"/>
        <v>7</v>
      </c>
      <c r="BZ64" s="3">
        <f t="shared" si="120"/>
        <v>7</v>
      </c>
      <c r="CA64" s="3">
        <f t="shared" si="120"/>
        <v>7</v>
      </c>
      <c r="CB64" s="3">
        <f t="shared" si="120"/>
        <v>7</v>
      </c>
      <c r="CC64" s="3">
        <f t="shared" si="120"/>
        <v>7</v>
      </c>
      <c r="CD64" s="3">
        <f t="shared" si="120"/>
        <v>7</v>
      </c>
      <c r="CE64" s="3">
        <f t="shared" si="120"/>
        <v>7</v>
      </c>
      <c r="CF64" s="3">
        <f t="shared" si="120"/>
        <v>7</v>
      </c>
      <c r="CG64" s="3">
        <f t="shared" si="120"/>
        <v>7</v>
      </c>
      <c r="CH64" s="3">
        <f t="shared" si="120"/>
        <v>7</v>
      </c>
      <c r="CI64" s="3">
        <f t="shared" si="120"/>
        <v>7</v>
      </c>
      <c r="CJ64" s="3">
        <f t="shared" si="120"/>
        <v>7</v>
      </c>
      <c r="CK64" s="3">
        <f t="shared" si="120"/>
        <v>7</v>
      </c>
      <c r="CL64" s="3">
        <f t="shared" si="120"/>
        <v>7</v>
      </c>
      <c r="CM64" s="3">
        <f t="shared" si="120"/>
        <v>7</v>
      </c>
      <c r="CN64" s="3">
        <f t="shared" si="120"/>
        <v>7</v>
      </c>
      <c r="CO64" s="3">
        <f t="shared" si="120"/>
        <v>7</v>
      </c>
      <c r="CP64" s="3">
        <f t="shared" si="120"/>
        <v>7</v>
      </c>
      <c r="CQ64" s="3">
        <f t="shared" si="120"/>
        <v>7</v>
      </c>
      <c r="CR64" s="3">
        <f t="shared" si="120"/>
        <v>7</v>
      </c>
      <c r="CS64" s="3">
        <f t="shared" si="120"/>
        <v>7</v>
      </c>
      <c r="CT64" s="3">
        <f t="shared" si="120"/>
        <v>7</v>
      </c>
      <c r="CU64" s="3">
        <f t="shared" si="120"/>
        <v>7</v>
      </c>
      <c r="CV64" s="3">
        <f t="shared" si="120"/>
        <v>7</v>
      </c>
      <c r="CW64" s="3">
        <f t="shared" si="120"/>
        <v>7</v>
      </c>
      <c r="CX64" s="3">
        <f t="shared" si="120"/>
        <v>7</v>
      </c>
      <c r="CY64" s="3">
        <f t="shared" si="120"/>
        <v>7</v>
      </c>
      <c r="CZ64" s="3">
        <f t="shared" si="120"/>
        <v>7</v>
      </c>
      <c r="DA64" s="3">
        <f t="shared" si="120"/>
        <v>7</v>
      </c>
      <c r="DB64" s="3">
        <f t="shared" si="120"/>
        <v>7</v>
      </c>
      <c r="DC64" s="3">
        <f t="shared" si="120"/>
        <v>7</v>
      </c>
      <c r="DD64" s="3">
        <f t="shared" si="120"/>
        <v>7</v>
      </c>
      <c r="DE64" s="3">
        <f t="shared" si="120"/>
        <v>7</v>
      </c>
      <c r="DF64" s="3">
        <f t="shared" si="120"/>
        <v>7</v>
      </c>
      <c r="DG64" s="3">
        <f t="shared" si="120"/>
        <v>7</v>
      </c>
      <c r="DH64" s="3">
        <f t="shared" si="120"/>
        <v>7</v>
      </c>
      <c r="DI64" s="3">
        <f t="shared" si="120"/>
        <v>7</v>
      </c>
      <c r="DJ64" s="3">
        <f t="shared" si="120"/>
        <v>7</v>
      </c>
      <c r="DK64" s="3">
        <f t="shared" si="120"/>
        <v>7</v>
      </c>
      <c r="DL64" s="3">
        <f t="shared" si="120"/>
        <v>7</v>
      </c>
      <c r="DM64" s="3">
        <f t="shared" si="120"/>
        <v>7</v>
      </c>
      <c r="DN64" s="3">
        <f t="shared" si="120"/>
        <v>7</v>
      </c>
      <c r="DO64" s="3">
        <f t="shared" si="120"/>
        <v>7</v>
      </c>
      <c r="DP64" s="3">
        <f t="shared" si="120"/>
        <v>7</v>
      </c>
      <c r="DQ64" s="3">
        <f t="shared" si="120"/>
        <v>7</v>
      </c>
      <c r="DR64" s="3">
        <f t="shared" si="120"/>
        <v>7</v>
      </c>
      <c r="DS64" s="3">
        <f t="shared" si="120"/>
        <v>7</v>
      </c>
      <c r="DT64" s="3">
        <f t="shared" si="120"/>
        <v>7</v>
      </c>
      <c r="DU64" s="3">
        <f t="shared" si="120"/>
        <v>7</v>
      </c>
      <c r="DV64" s="3">
        <f t="shared" si="120"/>
        <v>7</v>
      </c>
      <c r="DW64" s="3">
        <f t="shared" si="120"/>
        <v>7</v>
      </c>
      <c r="DX64" s="3">
        <f t="shared" si="120"/>
        <v>7</v>
      </c>
      <c r="DY64" s="3">
        <f t="shared" si="120"/>
        <v>7</v>
      </c>
      <c r="DZ64" s="3">
        <f t="shared" si="120"/>
        <v>7</v>
      </c>
      <c r="EA64" s="3">
        <f t="shared" si="120"/>
        <v>7</v>
      </c>
      <c r="EB64" s="3">
        <f t="shared" si="120"/>
        <v>7</v>
      </c>
      <c r="EC64" s="3">
        <f t="shared" si="120"/>
        <v>7</v>
      </c>
      <c r="ED64" s="3">
        <f t="shared" si="120"/>
        <v>7</v>
      </c>
      <c r="EE64" s="3">
        <f t="shared" si="120"/>
        <v>7</v>
      </c>
      <c r="EF64" s="3">
        <f t="shared" si="120"/>
        <v>7</v>
      </c>
      <c r="EG64" s="3">
        <f t="shared" si="120"/>
        <v>7</v>
      </c>
      <c r="EH64" s="3">
        <f t="shared" si="120"/>
        <v>7</v>
      </c>
      <c r="EI64" s="3">
        <f t="shared" si="120"/>
        <v>7</v>
      </c>
      <c r="EJ64" s="3">
        <f t="shared" ref="EJ64:GU66" si="121">IF(AND(EJ$9&gt;=$H64,EJ$9&lt;=$I64),$E64,0)</f>
        <v>7</v>
      </c>
      <c r="EK64" s="3">
        <f t="shared" si="121"/>
        <v>7</v>
      </c>
      <c r="EL64" s="3">
        <f t="shared" si="121"/>
        <v>7</v>
      </c>
      <c r="EM64" s="3">
        <f t="shared" si="121"/>
        <v>7</v>
      </c>
      <c r="EN64" s="3">
        <f t="shared" si="121"/>
        <v>7</v>
      </c>
      <c r="EO64" s="3">
        <f t="shared" si="121"/>
        <v>7</v>
      </c>
      <c r="EP64" s="3">
        <f t="shared" si="121"/>
        <v>7</v>
      </c>
      <c r="EQ64" s="3">
        <f t="shared" si="121"/>
        <v>7</v>
      </c>
      <c r="ER64" s="3">
        <f t="shared" si="121"/>
        <v>7</v>
      </c>
      <c r="ES64" s="3">
        <f t="shared" si="121"/>
        <v>7</v>
      </c>
      <c r="ET64" s="3">
        <f t="shared" si="121"/>
        <v>7</v>
      </c>
      <c r="EU64" s="3">
        <f t="shared" si="121"/>
        <v>7</v>
      </c>
      <c r="EV64" s="3">
        <f t="shared" si="121"/>
        <v>7</v>
      </c>
      <c r="EW64" s="3">
        <f t="shared" si="121"/>
        <v>7</v>
      </c>
      <c r="EX64" s="3">
        <f t="shared" si="121"/>
        <v>7</v>
      </c>
      <c r="EY64" s="3">
        <f t="shared" si="121"/>
        <v>7</v>
      </c>
      <c r="EZ64" s="3">
        <f t="shared" si="121"/>
        <v>7</v>
      </c>
      <c r="FA64" s="3">
        <f t="shared" si="121"/>
        <v>7</v>
      </c>
      <c r="FB64" s="3">
        <f t="shared" si="121"/>
        <v>7</v>
      </c>
      <c r="FC64" s="3">
        <f t="shared" si="121"/>
        <v>7</v>
      </c>
      <c r="FD64" s="3">
        <f t="shared" si="121"/>
        <v>7</v>
      </c>
      <c r="FE64" s="3">
        <f t="shared" si="121"/>
        <v>7</v>
      </c>
      <c r="FF64" s="3">
        <f t="shared" si="121"/>
        <v>7</v>
      </c>
      <c r="FG64" s="3">
        <f t="shared" si="121"/>
        <v>7</v>
      </c>
      <c r="FH64" s="3">
        <f t="shared" si="121"/>
        <v>7</v>
      </c>
      <c r="FI64" s="3">
        <f t="shared" si="121"/>
        <v>7</v>
      </c>
      <c r="FJ64" s="3">
        <f t="shared" si="121"/>
        <v>7</v>
      </c>
      <c r="FK64" s="3">
        <f t="shared" si="121"/>
        <v>7</v>
      </c>
      <c r="FL64" s="3">
        <f t="shared" si="121"/>
        <v>7</v>
      </c>
      <c r="FM64" s="3">
        <f t="shared" si="121"/>
        <v>7</v>
      </c>
      <c r="FN64" s="3">
        <f t="shared" si="121"/>
        <v>7</v>
      </c>
      <c r="FO64" s="3">
        <f t="shared" si="121"/>
        <v>7</v>
      </c>
      <c r="FP64" s="3">
        <f t="shared" si="121"/>
        <v>7</v>
      </c>
      <c r="FQ64" s="3">
        <f t="shared" si="121"/>
        <v>7</v>
      </c>
      <c r="FR64" s="3">
        <f t="shared" si="121"/>
        <v>7</v>
      </c>
      <c r="FS64" s="3">
        <f t="shared" si="121"/>
        <v>7</v>
      </c>
      <c r="FT64" s="3">
        <f t="shared" si="121"/>
        <v>7</v>
      </c>
      <c r="FU64" s="3">
        <f t="shared" si="121"/>
        <v>7</v>
      </c>
      <c r="FV64" s="3">
        <f t="shared" si="121"/>
        <v>7</v>
      </c>
      <c r="FW64" s="3">
        <f t="shared" si="121"/>
        <v>7</v>
      </c>
      <c r="FX64" s="3">
        <f t="shared" si="121"/>
        <v>7</v>
      </c>
      <c r="FY64" s="3">
        <f t="shared" si="121"/>
        <v>7</v>
      </c>
      <c r="FZ64" s="3">
        <f t="shared" si="121"/>
        <v>7</v>
      </c>
      <c r="GA64" s="3">
        <f t="shared" si="121"/>
        <v>7</v>
      </c>
      <c r="GB64" s="3">
        <f t="shared" si="121"/>
        <v>7</v>
      </c>
      <c r="GC64" s="3">
        <f t="shared" si="121"/>
        <v>7</v>
      </c>
      <c r="GD64" s="3">
        <f t="shared" si="121"/>
        <v>7</v>
      </c>
      <c r="GE64" s="3">
        <f t="shared" si="121"/>
        <v>7</v>
      </c>
      <c r="GF64" s="3">
        <f t="shared" si="121"/>
        <v>7</v>
      </c>
      <c r="GG64" s="3">
        <f t="shared" si="121"/>
        <v>7</v>
      </c>
      <c r="GH64" s="3">
        <f t="shared" si="121"/>
        <v>7</v>
      </c>
      <c r="GI64" s="3">
        <f t="shared" si="121"/>
        <v>7</v>
      </c>
      <c r="GJ64" s="3">
        <f t="shared" si="121"/>
        <v>0</v>
      </c>
      <c r="GK64" s="3">
        <f t="shared" si="121"/>
        <v>0</v>
      </c>
      <c r="GL64" s="3">
        <f t="shared" si="121"/>
        <v>0</v>
      </c>
      <c r="GM64" s="3">
        <f t="shared" si="121"/>
        <v>0</v>
      </c>
      <c r="GN64" s="3">
        <f t="shared" si="121"/>
        <v>0</v>
      </c>
      <c r="GO64" s="3">
        <f t="shared" si="121"/>
        <v>0</v>
      </c>
      <c r="GP64" s="3">
        <f t="shared" si="121"/>
        <v>0</v>
      </c>
      <c r="GQ64" s="3">
        <f t="shared" si="121"/>
        <v>0</v>
      </c>
      <c r="GR64" s="3">
        <f t="shared" si="121"/>
        <v>0</v>
      </c>
      <c r="GS64" s="3">
        <f t="shared" si="121"/>
        <v>0</v>
      </c>
      <c r="GT64" s="3">
        <f t="shared" si="121"/>
        <v>0</v>
      </c>
      <c r="GU64" s="3">
        <f t="shared" si="121"/>
        <v>0</v>
      </c>
      <c r="GV64" s="3">
        <f t="shared" ref="GV64:JG66" si="122">IF(AND(GV$9&gt;=$H64,GV$9&lt;=$I64),$E64,0)</f>
        <v>0</v>
      </c>
      <c r="GW64" s="3">
        <f t="shared" si="122"/>
        <v>0</v>
      </c>
      <c r="GX64" s="3">
        <f t="shared" si="122"/>
        <v>0</v>
      </c>
      <c r="GY64" s="3">
        <f t="shared" si="122"/>
        <v>0</v>
      </c>
      <c r="GZ64" s="3">
        <f t="shared" si="122"/>
        <v>0</v>
      </c>
      <c r="HA64" s="3">
        <f t="shared" si="122"/>
        <v>0</v>
      </c>
      <c r="HB64" s="3">
        <f t="shared" si="122"/>
        <v>0</v>
      </c>
      <c r="HC64" s="3">
        <f t="shared" si="122"/>
        <v>0</v>
      </c>
      <c r="HD64" s="3">
        <f t="shared" si="122"/>
        <v>0</v>
      </c>
      <c r="HE64" s="3">
        <f t="shared" si="122"/>
        <v>0</v>
      </c>
      <c r="HF64" s="3">
        <f t="shared" si="122"/>
        <v>0</v>
      </c>
      <c r="HG64" s="3">
        <f t="shared" si="122"/>
        <v>0</v>
      </c>
      <c r="HH64" s="3">
        <f t="shared" si="122"/>
        <v>0</v>
      </c>
      <c r="HI64" s="3">
        <f t="shared" si="122"/>
        <v>0</v>
      </c>
      <c r="HJ64" s="3">
        <f t="shared" si="122"/>
        <v>0</v>
      </c>
      <c r="HK64" s="3">
        <f t="shared" si="122"/>
        <v>0</v>
      </c>
      <c r="HL64" s="3">
        <f t="shared" si="122"/>
        <v>0</v>
      </c>
      <c r="HM64" s="3">
        <f t="shared" si="122"/>
        <v>0</v>
      </c>
      <c r="HN64" s="3">
        <f t="shared" si="122"/>
        <v>0</v>
      </c>
      <c r="HO64" s="3">
        <f t="shared" si="122"/>
        <v>0</v>
      </c>
      <c r="HP64" s="3">
        <f t="shared" si="122"/>
        <v>0</v>
      </c>
      <c r="HQ64" s="3">
        <f t="shared" si="122"/>
        <v>0</v>
      </c>
      <c r="HR64" s="3">
        <f t="shared" si="122"/>
        <v>0</v>
      </c>
      <c r="HS64" s="3">
        <f t="shared" si="122"/>
        <v>0</v>
      </c>
      <c r="HT64" s="3">
        <f t="shared" si="122"/>
        <v>0</v>
      </c>
      <c r="HU64" s="3">
        <f t="shared" si="122"/>
        <v>0</v>
      </c>
      <c r="HV64" s="3">
        <f t="shared" si="122"/>
        <v>0</v>
      </c>
      <c r="HW64" s="3">
        <f t="shared" si="122"/>
        <v>0</v>
      </c>
      <c r="HX64" s="3">
        <f t="shared" si="122"/>
        <v>0</v>
      </c>
      <c r="HY64" s="3">
        <f t="shared" si="122"/>
        <v>0</v>
      </c>
      <c r="HZ64" s="3">
        <f t="shared" si="122"/>
        <v>0</v>
      </c>
      <c r="IA64" s="3">
        <f t="shared" si="122"/>
        <v>0</v>
      </c>
      <c r="IB64" s="3">
        <f t="shared" si="122"/>
        <v>0</v>
      </c>
      <c r="IC64" s="3">
        <f t="shared" si="122"/>
        <v>0</v>
      </c>
      <c r="ID64" s="3">
        <f t="shared" si="122"/>
        <v>0</v>
      </c>
      <c r="IE64" s="3">
        <f t="shared" si="122"/>
        <v>0</v>
      </c>
      <c r="IF64" s="3">
        <f t="shared" si="122"/>
        <v>0</v>
      </c>
      <c r="IG64" s="3">
        <f t="shared" si="122"/>
        <v>0</v>
      </c>
      <c r="IH64" s="3">
        <f t="shared" si="122"/>
        <v>0</v>
      </c>
      <c r="II64" s="3">
        <f t="shared" si="122"/>
        <v>0</v>
      </c>
      <c r="IJ64" s="3">
        <f t="shared" si="122"/>
        <v>0</v>
      </c>
      <c r="IK64" s="3">
        <f t="shared" si="122"/>
        <v>0</v>
      </c>
      <c r="IL64" s="3">
        <f t="shared" si="122"/>
        <v>0</v>
      </c>
      <c r="IM64" s="3">
        <f t="shared" si="122"/>
        <v>0</v>
      </c>
      <c r="IN64" s="3">
        <f t="shared" si="122"/>
        <v>0</v>
      </c>
      <c r="IO64" s="3">
        <f t="shared" si="122"/>
        <v>0</v>
      </c>
      <c r="IP64" s="3">
        <f t="shared" si="122"/>
        <v>0</v>
      </c>
      <c r="IQ64" s="3">
        <f t="shared" si="122"/>
        <v>0</v>
      </c>
      <c r="IR64" s="3">
        <f t="shared" si="122"/>
        <v>0</v>
      </c>
      <c r="IS64" s="3">
        <f t="shared" si="122"/>
        <v>0</v>
      </c>
      <c r="IT64" s="3">
        <f t="shared" si="122"/>
        <v>0</v>
      </c>
      <c r="IU64" s="3">
        <f t="shared" si="122"/>
        <v>0</v>
      </c>
      <c r="IV64" s="3">
        <f t="shared" si="122"/>
        <v>0</v>
      </c>
      <c r="IW64" s="3">
        <f t="shared" si="122"/>
        <v>0</v>
      </c>
      <c r="IX64" s="3">
        <f t="shared" si="122"/>
        <v>0</v>
      </c>
      <c r="IY64" s="3">
        <f t="shared" si="122"/>
        <v>0</v>
      </c>
      <c r="IZ64" s="3">
        <f t="shared" si="122"/>
        <v>0</v>
      </c>
      <c r="JA64" s="3">
        <f t="shared" si="122"/>
        <v>0</v>
      </c>
      <c r="JB64" s="3">
        <f t="shared" si="122"/>
        <v>0</v>
      </c>
      <c r="JC64" s="3">
        <f t="shared" si="122"/>
        <v>0</v>
      </c>
      <c r="JD64" s="3">
        <f t="shared" si="122"/>
        <v>0</v>
      </c>
      <c r="JE64" s="3">
        <f t="shared" si="122"/>
        <v>0</v>
      </c>
      <c r="JF64" s="3">
        <f t="shared" si="122"/>
        <v>0</v>
      </c>
      <c r="JG64" s="3">
        <f t="shared" si="122"/>
        <v>0</v>
      </c>
      <c r="JH64" s="3">
        <f t="shared" ref="JH64:LS66" si="123">IF(AND(JH$9&gt;=$H64,JH$9&lt;=$I64),$E64,0)</f>
        <v>0</v>
      </c>
      <c r="JI64" s="3">
        <f t="shared" si="123"/>
        <v>0</v>
      </c>
      <c r="JJ64" s="3">
        <f t="shared" si="123"/>
        <v>0</v>
      </c>
      <c r="JK64" s="3">
        <f t="shared" si="123"/>
        <v>0</v>
      </c>
      <c r="JL64" s="3">
        <f t="shared" si="123"/>
        <v>0</v>
      </c>
      <c r="JM64" s="3">
        <f t="shared" si="123"/>
        <v>0</v>
      </c>
      <c r="JN64" s="3">
        <f t="shared" si="123"/>
        <v>0</v>
      </c>
      <c r="JO64" s="3">
        <f t="shared" si="123"/>
        <v>0</v>
      </c>
      <c r="JP64" s="3">
        <f t="shared" si="123"/>
        <v>0</v>
      </c>
      <c r="JQ64" s="3">
        <f t="shared" si="123"/>
        <v>0</v>
      </c>
      <c r="JR64" s="3">
        <f t="shared" si="123"/>
        <v>0</v>
      </c>
      <c r="JS64" s="3">
        <f t="shared" si="123"/>
        <v>0</v>
      </c>
      <c r="JT64" s="3">
        <f t="shared" si="123"/>
        <v>0</v>
      </c>
      <c r="JU64" s="3">
        <f t="shared" si="123"/>
        <v>0</v>
      </c>
      <c r="JV64" s="3">
        <f t="shared" si="123"/>
        <v>0</v>
      </c>
      <c r="JW64" s="3">
        <f t="shared" si="123"/>
        <v>0</v>
      </c>
      <c r="JX64" s="3">
        <f t="shared" si="123"/>
        <v>0</v>
      </c>
      <c r="JY64" s="3">
        <f t="shared" si="123"/>
        <v>0</v>
      </c>
      <c r="JZ64" s="3">
        <f t="shared" si="123"/>
        <v>0</v>
      </c>
      <c r="KA64" s="3">
        <f t="shared" si="123"/>
        <v>0</v>
      </c>
      <c r="KB64" s="3">
        <f t="shared" si="123"/>
        <v>0</v>
      </c>
      <c r="KC64" s="3">
        <f t="shared" si="123"/>
        <v>0</v>
      </c>
      <c r="KD64" s="3">
        <f t="shared" si="123"/>
        <v>0</v>
      </c>
      <c r="KE64" s="3">
        <f t="shared" si="123"/>
        <v>0</v>
      </c>
      <c r="KF64" s="3">
        <f t="shared" si="123"/>
        <v>0</v>
      </c>
      <c r="KG64" s="3">
        <f t="shared" si="123"/>
        <v>0</v>
      </c>
      <c r="KH64" s="3">
        <f t="shared" si="123"/>
        <v>0</v>
      </c>
      <c r="KI64" s="3">
        <f t="shared" si="123"/>
        <v>0</v>
      </c>
      <c r="KJ64" s="3">
        <f t="shared" si="123"/>
        <v>0</v>
      </c>
      <c r="KK64" s="3">
        <f t="shared" si="123"/>
        <v>0</v>
      </c>
      <c r="KL64" s="3">
        <f t="shared" si="123"/>
        <v>0</v>
      </c>
      <c r="KM64" s="3">
        <f t="shared" si="123"/>
        <v>0</v>
      </c>
      <c r="KN64" s="3">
        <f t="shared" si="123"/>
        <v>0</v>
      </c>
      <c r="KO64" s="3">
        <f t="shared" si="123"/>
        <v>0</v>
      </c>
      <c r="KP64" s="3">
        <f t="shared" si="123"/>
        <v>0</v>
      </c>
      <c r="KQ64" s="3">
        <f t="shared" si="123"/>
        <v>0</v>
      </c>
      <c r="KR64" s="3">
        <f t="shared" si="123"/>
        <v>0</v>
      </c>
      <c r="KS64" s="3">
        <f t="shared" si="123"/>
        <v>0</v>
      </c>
      <c r="KT64" s="3">
        <f t="shared" si="123"/>
        <v>0</v>
      </c>
      <c r="KU64" s="3">
        <f t="shared" si="123"/>
        <v>0</v>
      </c>
      <c r="KV64" s="3">
        <f t="shared" si="123"/>
        <v>0</v>
      </c>
      <c r="KW64" s="3">
        <f t="shared" si="123"/>
        <v>0</v>
      </c>
      <c r="KX64" s="3">
        <f t="shared" si="123"/>
        <v>0</v>
      </c>
      <c r="KY64" s="3">
        <f t="shared" si="123"/>
        <v>0</v>
      </c>
      <c r="KZ64" s="3">
        <f t="shared" si="123"/>
        <v>0</v>
      </c>
      <c r="LA64" s="3">
        <f t="shared" si="123"/>
        <v>0</v>
      </c>
      <c r="LB64" s="3">
        <f t="shared" si="123"/>
        <v>0</v>
      </c>
      <c r="LC64" s="3">
        <f t="shared" si="123"/>
        <v>0</v>
      </c>
      <c r="LD64" s="3">
        <f t="shared" si="123"/>
        <v>0</v>
      </c>
      <c r="LE64" s="3">
        <f t="shared" si="123"/>
        <v>0</v>
      </c>
      <c r="LF64" s="3">
        <f t="shared" si="123"/>
        <v>0</v>
      </c>
      <c r="LG64" s="3">
        <f t="shared" si="123"/>
        <v>0</v>
      </c>
      <c r="LH64" s="3">
        <f t="shared" si="123"/>
        <v>0</v>
      </c>
      <c r="LI64" s="3">
        <f t="shared" si="123"/>
        <v>0</v>
      </c>
      <c r="LJ64" s="3">
        <f t="shared" si="123"/>
        <v>0</v>
      </c>
      <c r="LK64" s="3">
        <f t="shared" si="123"/>
        <v>0</v>
      </c>
      <c r="LL64" s="3">
        <f t="shared" si="123"/>
        <v>0</v>
      </c>
      <c r="LM64" s="3">
        <f t="shared" si="123"/>
        <v>0</v>
      </c>
      <c r="LN64" s="3">
        <f t="shared" si="123"/>
        <v>0</v>
      </c>
      <c r="LO64" s="3">
        <f t="shared" si="123"/>
        <v>0</v>
      </c>
      <c r="LP64" s="3">
        <f t="shared" si="123"/>
        <v>0</v>
      </c>
      <c r="LQ64" s="3">
        <f t="shared" si="123"/>
        <v>0</v>
      </c>
      <c r="LR64" s="3">
        <f t="shared" si="123"/>
        <v>0</v>
      </c>
      <c r="LS64" s="3">
        <f t="shared" si="123"/>
        <v>0</v>
      </c>
      <c r="LT64" s="3">
        <f t="shared" ref="LT64:NG66" si="124">IF(AND(LT$9&gt;=$H64,LT$9&lt;=$I64),$E64,0)</f>
        <v>0</v>
      </c>
      <c r="LU64" s="3">
        <f t="shared" si="124"/>
        <v>0</v>
      </c>
      <c r="LV64" s="3">
        <f t="shared" si="124"/>
        <v>0</v>
      </c>
      <c r="LW64" s="3">
        <f t="shared" si="124"/>
        <v>0</v>
      </c>
      <c r="LX64" s="3">
        <f t="shared" si="124"/>
        <v>0</v>
      </c>
      <c r="LY64" s="3">
        <f t="shared" si="124"/>
        <v>0</v>
      </c>
      <c r="LZ64" s="3">
        <f t="shared" si="124"/>
        <v>0</v>
      </c>
      <c r="MA64" s="3">
        <f t="shared" si="124"/>
        <v>0</v>
      </c>
      <c r="MB64" s="3">
        <f t="shared" si="124"/>
        <v>0</v>
      </c>
      <c r="MC64" s="3">
        <f t="shared" si="124"/>
        <v>0</v>
      </c>
      <c r="MD64" s="3">
        <f t="shared" si="124"/>
        <v>0</v>
      </c>
      <c r="ME64" s="3">
        <f t="shared" si="124"/>
        <v>0</v>
      </c>
      <c r="MF64" s="3">
        <f t="shared" si="124"/>
        <v>0</v>
      </c>
      <c r="MG64" s="3">
        <f t="shared" si="124"/>
        <v>0</v>
      </c>
      <c r="MH64" s="3">
        <f t="shared" si="124"/>
        <v>0</v>
      </c>
      <c r="MI64" s="3">
        <f t="shared" si="124"/>
        <v>0</v>
      </c>
      <c r="MJ64" s="3">
        <f t="shared" si="124"/>
        <v>0</v>
      </c>
      <c r="MK64" s="3">
        <f t="shared" si="124"/>
        <v>0</v>
      </c>
      <c r="ML64" s="3">
        <f t="shared" si="124"/>
        <v>0</v>
      </c>
      <c r="MM64" s="3">
        <f t="shared" si="124"/>
        <v>0</v>
      </c>
      <c r="MN64" s="3">
        <f t="shared" si="124"/>
        <v>0</v>
      </c>
      <c r="MO64" s="3">
        <f t="shared" si="124"/>
        <v>0</v>
      </c>
      <c r="MP64" s="3">
        <f t="shared" si="124"/>
        <v>0</v>
      </c>
      <c r="MQ64" s="3">
        <f t="shared" si="124"/>
        <v>0</v>
      </c>
      <c r="MR64" s="3">
        <f t="shared" si="124"/>
        <v>0</v>
      </c>
      <c r="MS64" s="3">
        <f t="shared" si="124"/>
        <v>0</v>
      </c>
      <c r="MT64" s="3">
        <f t="shared" si="124"/>
        <v>0</v>
      </c>
      <c r="MU64" s="3">
        <f t="shared" si="124"/>
        <v>0</v>
      </c>
      <c r="MV64" s="3">
        <f t="shared" si="124"/>
        <v>0</v>
      </c>
      <c r="MW64" s="3">
        <f t="shared" si="124"/>
        <v>0</v>
      </c>
      <c r="MX64" s="3">
        <f t="shared" si="124"/>
        <v>0</v>
      </c>
      <c r="MY64" s="3">
        <f t="shared" si="124"/>
        <v>0</v>
      </c>
      <c r="MZ64" s="3">
        <f t="shared" si="124"/>
        <v>0</v>
      </c>
      <c r="NA64" s="3">
        <f t="shared" si="124"/>
        <v>0</v>
      </c>
      <c r="NB64" s="3">
        <f t="shared" si="124"/>
        <v>0</v>
      </c>
      <c r="NC64" s="3">
        <f t="shared" si="124"/>
        <v>0</v>
      </c>
      <c r="ND64" s="3">
        <f t="shared" si="124"/>
        <v>0</v>
      </c>
      <c r="NE64" s="3">
        <f t="shared" si="124"/>
        <v>0</v>
      </c>
      <c r="NF64" s="3">
        <f t="shared" si="124"/>
        <v>0</v>
      </c>
      <c r="NG64" s="3">
        <f t="shared" si="124"/>
        <v>0</v>
      </c>
    </row>
    <row r="65" spans="1:371" x14ac:dyDescent="0.2">
      <c r="C65" t="str">
        <f>I158</f>
        <v>Lokale warmte-opwek &lt; 2 km</v>
      </c>
      <c r="D65" t="str">
        <f>Input!$Y$103</f>
        <v>&gt; 100 GJ</v>
      </c>
      <c r="E65" cm="1">
        <f t="array" ref="E65">SUM((($C$63=$H$124:$H$189)*(C65=$I$124:$I$189)*(D65=$J$124:$J$189)*($K$124:$K$189)))</f>
        <v>10</v>
      </c>
      <c r="F65">
        <v>1</v>
      </c>
      <c r="G65">
        <f>F65/SUM($F$64:$F$65)</f>
        <v>0.5</v>
      </c>
      <c r="H65">
        <f t="shared" ref="H65" si="125">I64</f>
        <v>180</v>
      </c>
      <c r="I65">
        <f>360*SUM($G$64:G65)</f>
        <v>360</v>
      </c>
      <c r="J65">
        <f>Input!E115</f>
        <v>0</v>
      </c>
      <c r="K65" s="3">
        <f>IF(AND(K$9&gt;=$H65,K$9&lt;=$I65),$E65,0)</f>
        <v>0</v>
      </c>
      <c r="L65" s="3">
        <f t="shared" si="119"/>
        <v>0</v>
      </c>
      <c r="M65" s="3">
        <f t="shared" si="119"/>
        <v>0</v>
      </c>
      <c r="N65" s="3">
        <f t="shared" si="119"/>
        <v>0</v>
      </c>
      <c r="O65" s="3">
        <f t="shared" si="119"/>
        <v>0</v>
      </c>
      <c r="P65" s="3">
        <f t="shared" si="119"/>
        <v>0</v>
      </c>
      <c r="Q65" s="3">
        <f t="shared" si="119"/>
        <v>0</v>
      </c>
      <c r="R65" s="3">
        <f t="shared" si="119"/>
        <v>0</v>
      </c>
      <c r="S65" s="3">
        <f t="shared" si="119"/>
        <v>0</v>
      </c>
      <c r="T65" s="3">
        <f t="shared" si="119"/>
        <v>0</v>
      </c>
      <c r="U65" s="3">
        <f t="shared" si="119"/>
        <v>0</v>
      </c>
      <c r="V65" s="3">
        <f t="shared" si="119"/>
        <v>0</v>
      </c>
      <c r="W65" s="3">
        <f t="shared" si="119"/>
        <v>0</v>
      </c>
      <c r="X65" s="3">
        <f t="shared" si="119"/>
        <v>0</v>
      </c>
      <c r="Y65" s="3">
        <f t="shared" si="119"/>
        <v>0</v>
      </c>
      <c r="Z65" s="3">
        <f t="shared" si="119"/>
        <v>0</v>
      </c>
      <c r="AA65" s="3">
        <f t="shared" si="119"/>
        <v>0</v>
      </c>
      <c r="AB65" s="3">
        <f t="shared" si="119"/>
        <v>0</v>
      </c>
      <c r="AC65" s="3">
        <f t="shared" si="119"/>
        <v>0</v>
      </c>
      <c r="AD65" s="3">
        <f t="shared" si="119"/>
        <v>0</v>
      </c>
      <c r="AE65" s="3">
        <f t="shared" si="119"/>
        <v>0</v>
      </c>
      <c r="AF65" s="3">
        <f t="shared" si="119"/>
        <v>0</v>
      </c>
      <c r="AG65" s="3">
        <f t="shared" si="119"/>
        <v>0</v>
      </c>
      <c r="AH65" s="3">
        <f t="shared" si="119"/>
        <v>0</v>
      </c>
      <c r="AI65" s="3">
        <f t="shared" si="119"/>
        <v>0</v>
      </c>
      <c r="AJ65" s="3">
        <f t="shared" si="119"/>
        <v>0</v>
      </c>
      <c r="AK65" s="3">
        <f t="shared" si="119"/>
        <v>0</v>
      </c>
      <c r="AL65" s="3">
        <f t="shared" si="119"/>
        <v>0</v>
      </c>
      <c r="AM65" s="3">
        <f t="shared" si="119"/>
        <v>0</v>
      </c>
      <c r="AN65" s="3">
        <f t="shared" si="119"/>
        <v>0</v>
      </c>
      <c r="AO65" s="3">
        <f t="shared" si="119"/>
        <v>0</v>
      </c>
      <c r="AP65" s="3">
        <f t="shared" si="119"/>
        <v>0</v>
      </c>
      <c r="AQ65" s="3">
        <f t="shared" si="119"/>
        <v>0</v>
      </c>
      <c r="AR65" s="3">
        <f t="shared" si="119"/>
        <v>0</v>
      </c>
      <c r="AS65" s="3">
        <f t="shared" si="119"/>
        <v>0</v>
      </c>
      <c r="AT65" s="3">
        <f t="shared" si="119"/>
        <v>0</v>
      </c>
      <c r="AU65" s="3">
        <f t="shared" si="119"/>
        <v>0</v>
      </c>
      <c r="AV65" s="3">
        <f t="shared" si="119"/>
        <v>0</v>
      </c>
      <c r="AW65" s="3">
        <f t="shared" si="119"/>
        <v>0</v>
      </c>
      <c r="AX65" s="3">
        <f t="shared" si="119"/>
        <v>0</v>
      </c>
      <c r="AY65" s="3">
        <f t="shared" si="119"/>
        <v>0</v>
      </c>
      <c r="AZ65" s="3">
        <f t="shared" si="119"/>
        <v>0</v>
      </c>
      <c r="BA65" s="3">
        <f t="shared" si="119"/>
        <v>0</v>
      </c>
      <c r="BB65" s="3">
        <f t="shared" si="119"/>
        <v>0</v>
      </c>
      <c r="BC65" s="3">
        <f t="shared" si="119"/>
        <v>0</v>
      </c>
      <c r="BD65" s="3">
        <f t="shared" si="119"/>
        <v>0</v>
      </c>
      <c r="BE65" s="3">
        <f t="shared" si="119"/>
        <v>0</v>
      </c>
      <c r="BF65" s="3">
        <f t="shared" si="119"/>
        <v>0</v>
      </c>
      <c r="BG65" s="3">
        <f t="shared" si="119"/>
        <v>0</v>
      </c>
      <c r="BH65" s="3">
        <f t="shared" si="119"/>
        <v>0</v>
      </c>
      <c r="BI65" s="3">
        <f t="shared" si="119"/>
        <v>0</v>
      </c>
      <c r="BJ65" s="3">
        <f t="shared" si="119"/>
        <v>0</v>
      </c>
      <c r="BK65" s="3">
        <f t="shared" si="119"/>
        <v>0</v>
      </c>
      <c r="BL65" s="3">
        <f t="shared" si="119"/>
        <v>0</v>
      </c>
      <c r="BM65" s="3">
        <f t="shared" si="119"/>
        <v>0</v>
      </c>
      <c r="BN65" s="3">
        <f t="shared" si="119"/>
        <v>0</v>
      </c>
      <c r="BO65" s="3">
        <f t="shared" si="119"/>
        <v>0</v>
      </c>
      <c r="BP65" s="3">
        <f t="shared" si="119"/>
        <v>0</v>
      </c>
      <c r="BQ65" s="3">
        <f t="shared" si="119"/>
        <v>0</v>
      </c>
      <c r="BR65" s="3">
        <f t="shared" si="119"/>
        <v>0</v>
      </c>
      <c r="BS65" s="3">
        <f t="shared" si="119"/>
        <v>0</v>
      </c>
      <c r="BT65" s="3">
        <f t="shared" si="119"/>
        <v>0</v>
      </c>
      <c r="BU65" s="3">
        <f t="shared" si="119"/>
        <v>0</v>
      </c>
      <c r="BV65" s="3">
        <f t="shared" si="119"/>
        <v>0</v>
      </c>
      <c r="BW65" s="3">
        <f t="shared" si="119"/>
        <v>0</v>
      </c>
      <c r="BX65" s="3">
        <f t="shared" si="120"/>
        <v>0</v>
      </c>
      <c r="BY65" s="3">
        <f t="shared" si="120"/>
        <v>0</v>
      </c>
      <c r="BZ65" s="3">
        <f t="shared" si="120"/>
        <v>0</v>
      </c>
      <c r="CA65" s="3">
        <f t="shared" si="120"/>
        <v>0</v>
      </c>
      <c r="CB65" s="3">
        <f t="shared" si="120"/>
        <v>0</v>
      </c>
      <c r="CC65" s="3">
        <f t="shared" si="120"/>
        <v>0</v>
      </c>
      <c r="CD65" s="3">
        <f t="shared" si="120"/>
        <v>0</v>
      </c>
      <c r="CE65" s="3">
        <f t="shared" si="120"/>
        <v>0</v>
      </c>
      <c r="CF65" s="3">
        <f t="shared" si="120"/>
        <v>0</v>
      </c>
      <c r="CG65" s="3">
        <f t="shared" si="120"/>
        <v>0</v>
      </c>
      <c r="CH65" s="3">
        <f t="shared" si="120"/>
        <v>0</v>
      </c>
      <c r="CI65" s="3">
        <f t="shared" si="120"/>
        <v>0</v>
      </c>
      <c r="CJ65" s="3">
        <f t="shared" si="120"/>
        <v>0</v>
      </c>
      <c r="CK65" s="3">
        <f t="shared" si="120"/>
        <v>0</v>
      </c>
      <c r="CL65" s="3">
        <f t="shared" si="120"/>
        <v>0</v>
      </c>
      <c r="CM65" s="3">
        <f t="shared" si="120"/>
        <v>0</v>
      </c>
      <c r="CN65" s="3">
        <f t="shared" si="120"/>
        <v>0</v>
      </c>
      <c r="CO65" s="3">
        <f t="shared" si="120"/>
        <v>0</v>
      </c>
      <c r="CP65" s="3">
        <f t="shared" si="120"/>
        <v>0</v>
      </c>
      <c r="CQ65" s="3">
        <f t="shared" si="120"/>
        <v>0</v>
      </c>
      <c r="CR65" s="3">
        <f t="shared" si="120"/>
        <v>0</v>
      </c>
      <c r="CS65" s="3">
        <f t="shared" si="120"/>
        <v>0</v>
      </c>
      <c r="CT65" s="3">
        <f t="shared" si="120"/>
        <v>0</v>
      </c>
      <c r="CU65" s="3">
        <f t="shared" si="120"/>
        <v>0</v>
      </c>
      <c r="CV65" s="3">
        <f t="shared" si="120"/>
        <v>0</v>
      </c>
      <c r="CW65" s="3">
        <f t="shared" si="120"/>
        <v>0</v>
      </c>
      <c r="CX65" s="3">
        <f t="shared" si="120"/>
        <v>0</v>
      </c>
      <c r="CY65" s="3">
        <f t="shared" si="120"/>
        <v>0</v>
      </c>
      <c r="CZ65" s="3">
        <f t="shared" si="120"/>
        <v>0</v>
      </c>
      <c r="DA65" s="3">
        <f t="shared" si="120"/>
        <v>0</v>
      </c>
      <c r="DB65" s="3">
        <f t="shared" si="120"/>
        <v>0</v>
      </c>
      <c r="DC65" s="3">
        <f t="shared" si="120"/>
        <v>0</v>
      </c>
      <c r="DD65" s="3">
        <f t="shared" si="120"/>
        <v>0</v>
      </c>
      <c r="DE65" s="3">
        <f t="shared" si="120"/>
        <v>0</v>
      </c>
      <c r="DF65" s="3">
        <f t="shared" si="120"/>
        <v>0</v>
      </c>
      <c r="DG65" s="3">
        <f t="shared" si="120"/>
        <v>0</v>
      </c>
      <c r="DH65" s="3">
        <f t="shared" si="120"/>
        <v>0</v>
      </c>
      <c r="DI65" s="3">
        <f t="shared" si="120"/>
        <v>0</v>
      </c>
      <c r="DJ65" s="3">
        <f t="shared" si="120"/>
        <v>0</v>
      </c>
      <c r="DK65" s="3">
        <f t="shared" si="120"/>
        <v>0</v>
      </c>
      <c r="DL65" s="3">
        <f t="shared" si="120"/>
        <v>0</v>
      </c>
      <c r="DM65" s="3">
        <f t="shared" si="120"/>
        <v>0</v>
      </c>
      <c r="DN65" s="3">
        <f t="shared" si="120"/>
        <v>0</v>
      </c>
      <c r="DO65" s="3">
        <f t="shared" si="120"/>
        <v>0</v>
      </c>
      <c r="DP65" s="3">
        <f t="shared" si="120"/>
        <v>0</v>
      </c>
      <c r="DQ65" s="3">
        <f t="shared" si="120"/>
        <v>0</v>
      </c>
      <c r="DR65" s="3">
        <f t="shared" si="120"/>
        <v>0</v>
      </c>
      <c r="DS65" s="3">
        <f t="shared" si="120"/>
        <v>0</v>
      </c>
      <c r="DT65" s="3">
        <f t="shared" si="120"/>
        <v>0</v>
      </c>
      <c r="DU65" s="3">
        <f t="shared" si="120"/>
        <v>0</v>
      </c>
      <c r="DV65" s="3">
        <f t="shared" si="120"/>
        <v>0</v>
      </c>
      <c r="DW65" s="3">
        <f t="shared" si="120"/>
        <v>0</v>
      </c>
      <c r="DX65" s="3">
        <f t="shared" si="120"/>
        <v>0</v>
      </c>
      <c r="DY65" s="3">
        <f t="shared" si="120"/>
        <v>0</v>
      </c>
      <c r="DZ65" s="3">
        <f t="shared" si="120"/>
        <v>0</v>
      </c>
      <c r="EA65" s="3">
        <f t="shared" si="120"/>
        <v>0</v>
      </c>
      <c r="EB65" s="3">
        <f t="shared" si="120"/>
        <v>0</v>
      </c>
      <c r="EC65" s="3">
        <f t="shared" si="120"/>
        <v>0</v>
      </c>
      <c r="ED65" s="3">
        <f t="shared" si="120"/>
        <v>0</v>
      </c>
      <c r="EE65" s="3">
        <f t="shared" si="120"/>
        <v>0</v>
      </c>
      <c r="EF65" s="3">
        <f t="shared" si="120"/>
        <v>0</v>
      </c>
      <c r="EG65" s="3">
        <f t="shared" si="120"/>
        <v>0</v>
      </c>
      <c r="EH65" s="3">
        <f t="shared" si="120"/>
        <v>0</v>
      </c>
      <c r="EI65" s="3">
        <f t="shared" si="120"/>
        <v>0</v>
      </c>
      <c r="EJ65" s="3">
        <f t="shared" si="121"/>
        <v>0</v>
      </c>
      <c r="EK65" s="3">
        <f t="shared" si="121"/>
        <v>0</v>
      </c>
      <c r="EL65" s="3">
        <f t="shared" si="121"/>
        <v>0</v>
      </c>
      <c r="EM65" s="3">
        <f t="shared" si="121"/>
        <v>0</v>
      </c>
      <c r="EN65" s="3">
        <f t="shared" si="121"/>
        <v>0</v>
      </c>
      <c r="EO65" s="3">
        <f t="shared" si="121"/>
        <v>0</v>
      </c>
      <c r="EP65" s="3">
        <f t="shared" si="121"/>
        <v>0</v>
      </c>
      <c r="EQ65" s="3">
        <f t="shared" si="121"/>
        <v>0</v>
      </c>
      <c r="ER65" s="3">
        <f t="shared" si="121"/>
        <v>0</v>
      </c>
      <c r="ES65" s="3">
        <f t="shared" si="121"/>
        <v>0</v>
      </c>
      <c r="ET65" s="3">
        <f t="shared" si="121"/>
        <v>0</v>
      </c>
      <c r="EU65" s="3">
        <f t="shared" si="121"/>
        <v>0</v>
      </c>
      <c r="EV65" s="3">
        <f t="shared" si="121"/>
        <v>0</v>
      </c>
      <c r="EW65" s="3">
        <f t="shared" si="121"/>
        <v>0</v>
      </c>
      <c r="EX65" s="3">
        <f t="shared" si="121"/>
        <v>0</v>
      </c>
      <c r="EY65" s="3">
        <f t="shared" si="121"/>
        <v>0</v>
      </c>
      <c r="EZ65" s="3">
        <f t="shared" si="121"/>
        <v>0</v>
      </c>
      <c r="FA65" s="3">
        <f t="shared" si="121"/>
        <v>0</v>
      </c>
      <c r="FB65" s="3">
        <f t="shared" si="121"/>
        <v>0</v>
      </c>
      <c r="FC65" s="3">
        <f t="shared" si="121"/>
        <v>0</v>
      </c>
      <c r="FD65" s="3">
        <f t="shared" si="121"/>
        <v>0</v>
      </c>
      <c r="FE65" s="3">
        <f t="shared" si="121"/>
        <v>0</v>
      </c>
      <c r="FF65" s="3">
        <f t="shared" si="121"/>
        <v>0</v>
      </c>
      <c r="FG65" s="3">
        <f t="shared" si="121"/>
        <v>0</v>
      </c>
      <c r="FH65" s="3">
        <f t="shared" si="121"/>
        <v>0</v>
      </c>
      <c r="FI65" s="3">
        <f t="shared" si="121"/>
        <v>0</v>
      </c>
      <c r="FJ65" s="3">
        <f t="shared" si="121"/>
        <v>0</v>
      </c>
      <c r="FK65" s="3">
        <f t="shared" si="121"/>
        <v>0</v>
      </c>
      <c r="FL65" s="3">
        <f t="shared" si="121"/>
        <v>0</v>
      </c>
      <c r="FM65" s="3">
        <f t="shared" si="121"/>
        <v>0</v>
      </c>
      <c r="FN65" s="3">
        <f t="shared" si="121"/>
        <v>0</v>
      </c>
      <c r="FO65" s="3">
        <f t="shared" si="121"/>
        <v>0</v>
      </c>
      <c r="FP65" s="3">
        <f t="shared" si="121"/>
        <v>0</v>
      </c>
      <c r="FQ65" s="3">
        <f t="shared" si="121"/>
        <v>0</v>
      </c>
      <c r="FR65" s="3">
        <f t="shared" si="121"/>
        <v>0</v>
      </c>
      <c r="FS65" s="3">
        <f t="shared" si="121"/>
        <v>0</v>
      </c>
      <c r="FT65" s="3">
        <f t="shared" si="121"/>
        <v>0</v>
      </c>
      <c r="FU65" s="3">
        <f t="shared" si="121"/>
        <v>0</v>
      </c>
      <c r="FV65" s="3">
        <f t="shared" si="121"/>
        <v>0</v>
      </c>
      <c r="FW65" s="3">
        <f t="shared" si="121"/>
        <v>0</v>
      </c>
      <c r="FX65" s="3">
        <f t="shared" si="121"/>
        <v>0</v>
      </c>
      <c r="FY65" s="3">
        <f t="shared" si="121"/>
        <v>0</v>
      </c>
      <c r="FZ65" s="3">
        <f t="shared" si="121"/>
        <v>0</v>
      </c>
      <c r="GA65" s="3">
        <f t="shared" si="121"/>
        <v>0</v>
      </c>
      <c r="GB65" s="3">
        <f t="shared" si="121"/>
        <v>0</v>
      </c>
      <c r="GC65" s="3">
        <f t="shared" si="121"/>
        <v>0</v>
      </c>
      <c r="GD65" s="3">
        <f t="shared" si="121"/>
        <v>0</v>
      </c>
      <c r="GE65" s="3">
        <f t="shared" si="121"/>
        <v>0</v>
      </c>
      <c r="GF65" s="3">
        <f t="shared" si="121"/>
        <v>0</v>
      </c>
      <c r="GG65" s="3">
        <f t="shared" si="121"/>
        <v>0</v>
      </c>
      <c r="GH65" s="3">
        <f t="shared" si="121"/>
        <v>0</v>
      </c>
      <c r="GI65" s="3">
        <f t="shared" si="121"/>
        <v>10</v>
      </c>
      <c r="GJ65" s="3">
        <f t="shared" si="121"/>
        <v>10</v>
      </c>
      <c r="GK65" s="3">
        <f t="shared" si="121"/>
        <v>10</v>
      </c>
      <c r="GL65" s="3">
        <f t="shared" si="121"/>
        <v>10</v>
      </c>
      <c r="GM65" s="3">
        <f t="shared" si="121"/>
        <v>10</v>
      </c>
      <c r="GN65" s="3">
        <f t="shared" si="121"/>
        <v>10</v>
      </c>
      <c r="GO65" s="3">
        <f t="shared" si="121"/>
        <v>10</v>
      </c>
      <c r="GP65" s="3">
        <f t="shared" si="121"/>
        <v>10</v>
      </c>
      <c r="GQ65" s="3">
        <f t="shared" si="121"/>
        <v>10</v>
      </c>
      <c r="GR65" s="3">
        <f t="shared" si="121"/>
        <v>10</v>
      </c>
      <c r="GS65" s="3">
        <f t="shared" si="121"/>
        <v>10</v>
      </c>
      <c r="GT65" s="3">
        <f t="shared" si="121"/>
        <v>10</v>
      </c>
      <c r="GU65" s="3">
        <f t="shared" si="121"/>
        <v>10</v>
      </c>
      <c r="GV65" s="3">
        <f t="shared" si="122"/>
        <v>10</v>
      </c>
      <c r="GW65" s="3">
        <f t="shared" si="122"/>
        <v>10</v>
      </c>
      <c r="GX65" s="3">
        <f t="shared" si="122"/>
        <v>10</v>
      </c>
      <c r="GY65" s="3">
        <f t="shared" si="122"/>
        <v>10</v>
      </c>
      <c r="GZ65" s="3">
        <f t="shared" si="122"/>
        <v>10</v>
      </c>
      <c r="HA65" s="3">
        <f t="shared" si="122"/>
        <v>10</v>
      </c>
      <c r="HB65" s="3">
        <f t="shared" si="122"/>
        <v>10</v>
      </c>
      <c r="HC65" s="3">
        <f t="shared" si="122"/>
        <v>10</v>
      </c>
      <c r="HD65" s="3">
        <f t="shared" si="122"/>
        <v>10</v>
      </c>
      <c r="HE65" s="3">
        <f t="shared" si="122"/>
        <v>10</v>
      </c>
      <c r="HF65" s="3">
        <f t="shared" si="122"/>
        <v>10</v>
      </c>
      <c r="HG65" s="3">
        <f t="shared" si="122"/>
        <v>10</v>
      </c>
      <c r="HH65" s="3">
        <f t="shared" si="122"/>
        <v>10</v>
      </c>
      <c r="HI65" s="3">
        <f t="shared" si="122"/>
        <v>10</v>
      </c>
      <c r="HJ65" s="3">
        <f t="shared" si="122"/>
        <v>10</v>
      </c>
      <c r="HK65" s="3">
        <f t="shared" si="122"/>
        <v>10</v>
      </c>
      <c r="HL65" s="3">
        <f t="shared" si="122"/>
        <v>10</v>
      </c>
      <c r="HM65" s="3">
        <f t="shared" si="122"/>
        <v>10</v>
      </c>
      <c r="HN65" s="3">
        <f t="shared" si="122"/>
        <v>10</v>
      </c>
      <c r="HO65" s="3">
        <f t="shared" si="122"/>
        <v>10</v>
      </c>
      <c r="HP65" s="3">
        <f t="shared" si="122"/>
        <v>10</v>
      </c>
      <c r="HQ65" s="3">
        <f t="shared" si="122"/>
        <v>10</v>
      </c>
      <c r="HR65" s="3">
        <f t="shared" si="122"/>
        <v>10</v>
      </c>
      <c r="HS65" s="3">
        <f t="shared" si="122"/>
        <v>10</v>
      </c>
      <c r="HT65" s="3">
        <f t="shared" si="122"/>
        <v>10</v>
      </c>
      <c r="HU65" s="3">
        <f t="shared" si="122"/>
        <v>10</v>
      </c>
      <c r="HV65" s="3">
        <f t="shared" si="122"/>
        <v>10</v>
      </c>
      <c r="HW65" s="3">
        <f t="shared" si="122"/>
        <v>10</v>
      </c>
      <c r="HX65" s="3">
        <f t="shared" si="122"/>
        <v>10</v>
      </c>
      <c r="HY65" s="3">
        <f t="shared" si="122"/>
        <v>10</v>
      </c>
      <c r="HZ65" s="3">
        <f t="shared" si="122"/>
        <v>10</v>
      </c>
      <c r="IA65" s="3">
        <f t="shared" si="122"/>
        <v>10</v>
      </c>
      <c r="IB65" s="3">
        <f t="shared" si="122"/>
        <v>10</v>
      </c>
      <c r="IC65" s="3">
        <f t="shared" si="122"/>
        <v>10</v>
      </c>
      <c r="ID65" s="3">
        <f t="shared" si="122"/>
        <v>10</v>
      </c>
      <c r="IE65" s="3">
        <f t="shared" si="122"/>
        <v>10</v>
      </c>
      <c r="IF65" s="3">
        <f t="shared" si="122"/>
        <v>10</v>
      </c>
      <c r="IG65" s="3">
        <f t="shared" si="122"/>
        <v>10</v>
      </c>
      <c r="IH65" s="3">
        <f t="shared" si="122"/>
        <v>10</v>
      </c>
      <c r="II65" s="3">
        <f t="shared" si="122"/>
        <v>10</v>
      </c>
      <c r="IJ65" s="3">
        <f t="shared" si="122"/>
        <v>10</v>
      </c>
      <c r="IK65" s="3">
        <f t="shared" si="122"/>
        <v>10</v>
      </c>
      <c r="IL65" s="3">
        <f t="shared" si="122"/>
        <v>10</v>
      </c>
      <c r="IM65" s="3">
        <f t="shared" si="122"/>
        <v>10</v>
      </c>
      <c r="IN65" s="3">
        <f t="shared" si="122"/>
        <v>10</v>
      </c>
      <c r="IO65" s="3">
        <f t="shared" si="122"/>
        <v>10</v>
      </c>
      <c r="IP65" s="3">
        <f t="shared" si="122"/>
        <v>10</v>
      </c>
      <c r="IQ65" s="3">
        <f t="shared" si="122"/>
        <v>10</v>
      </c>
      <c r="IR65" s="3">
        <f t="shared" si="122"/>
        <v>10</v>
      </c>
      <c r="IS65" s="3">
        <f t="shared" si="122"/>
        <v>10</v>
      </c>
      <c r="IT65" s="3">
        <f t="shared" si="122"/>
        <v>10</v>
      </c>
      <c r="IU65" s="3">
        <f t="shared" si="122"/>
        <v>10</v>
      </c>
      <c r="IV65" s="3">
        <f t="shared" si="122"/>
        <v>10</v>
      </c>
      <c r="IW65" s="3">
        <f t="shared" si="122"/>
        <v>10</v>
      </c>
      <c r="IX65" s="3">
        <f t="shared" si="122"/>
        <v>10</v>
      </c>
      <c r="IY65" s="3">
        <f t="shared" si="122"/>
        <v>10</v>
      </c>
      <c r="IZ65" s="3">
        <f t="shared" si="122"/>
        <v>10</v>
      </c>
      <c r="JA65" s="3">
        <f t="shared" si="122"/>
        <v>10</v>
      </c>
      <c r="JB65" s="3">
        <f t="shared" si="122"/>
        <v>10</v>
      </c>
      <c r="JC65" s="3">
        <f t="shared" si="122"/>
        <v>10</v>
      </c>
      <c r="JD65" s="3">
        <f t="shared" si="122"/>
        <v>10</v>
      </c>
      <c r="JE65" s="3">
        <f t="shared" si="122"/>
        <v>10</v>
      </c>
      <c r="JF65" s="3">
        <f t="shared" si="122"/>
        <v>10</v>
      </c>
      <c r="JG65" s="3">
        <f t="shared" si="122"/>
        <v>10</v>
      </c>
      <c r="JH65" s="3">
        <f t="shared" si="123"/>
        <v>10</v>
      </c>
      <c r="JI65" s="3">
        <f t="shared" si="123"/>
        <v>10</v>
      </c>
      <c r="JJ65" s="3">
        <f t="shared" si="123"/>
        <v>10</v>
      </c>
      <c r="JK65" s="3">
        <f t="shared" si="123"/>
        <v>10</v>
      </c>
      <c r="JL65" s="3">
        <f t="shared" si="123"/>
        <v>10</v>
      </c>
      <c r="JM65" s="3">
        <f t="shared" si="123"/>
        <v>10</v>
      </c>
      <c r="JN65" s="3">
        <f t="shared" si="123"/>
        <v>10</v>
      </c>
      <c r="JO65" s="3">
        <f t="shared" si="123"/>
        <v>10</v>
      </c>
      <c r="JP65" s="3">
        <f t="shared" si="123"/>
        <v>10</v>
      </c>
      <c r="JQ65" s="3">
        <f t="shared" si="123"/>
        <v>10</v>
      </c>
      <c r="JR65" s="3">
        <f t="shared" si="123"/>
        <v>10</v>
      </c>
      <c r="JS65" s="3">
        <f t="shared" si="123"/>
        <v>10</v>
      </c>
      <c r="JT65" s="3">
        <f t="shared" si="123"/>
        <v>10</v>
      </c>
      <c r="JU65" s="3">
        <f t="shared" si="123"/>
        <v>10</v>
      </c>
      <c r="JV65" s="3">
        <f t="shared" si="123"/>
        <v>10</v>
      </c>
      <c r="JW65" s="3">
        <f t="shared" si="123"/>
        <v>10</v>
      </c>
      <c r="JX65" s="3">
        <f t="shared" si="123"/>
        <v>10</v>
      </c>
      <c r="JY65" s="3">
        <f t="shared" si="123"/>
        <v>10</v>
      </c>
      <c r="JZ65" s="3">
        <f t="shared" si="123"/>
        <v>10</v>
      </c>
      <c r="KA65" s="3">
        <f t="shared" si="123"/>
        <v>10</v>
      </c>
      <c r="KB65" s="3">
        <f t="shared" si="123"/>
        <v>10</v>
      </c>
      <c r="KC65" s="3">
        <f t="shared" si="123"/>
        <v>10</v>
      </c>
      <c r="KD65" s="3">
        <f t="shared" si="123"/>
        <v>10</v>
      </c>
      <c r="KE65" s="3">
        <f t="shared" si="123"/>
        <v>10</v>
      </c>
      <c r="KF65" s="3">
        <f t="shared" si="123"/>
        <v>10</v>
      </c>
      <c r="KG65" s="3">
        <f t="shared" si="123"/>
        <v>10</v>
      </c>
      <c r="KH65" s="3">
        <f t="shared" si="123"/>
        <v>10</v>
      </c>
      <c r="KI65" s="3">
        <f t="shared" si="123"/>
        <v>10</v>
      </c>
      <c r="KJ65" s="3">
        <f t="shared" si="123"/>
        <v>10</v>
      </c>
      <c r="KK65" s="3">
        <f t="shared" si="123"/>
        <v>10</v>
      </c>
      <c r="KL65" s="3">
        <f t="shared" si="123"/>
        <v>10</v>
      </c>
      <c r="KM65" s="3">
        <f t="shared" si="123"/>
        <v>10</v>
      </c>
      <c r="KN65" s="3">
        <f t="shared" si="123"/>
        <v>10</v>
      </c>
      <c r="KO65" s="3">
        <f t="shared" si="123"/>
        <v>10</v>
      </c>
      <c r="KP65" s="3">
        <f t="shared" si="123"/>
        <v>10</v>
      </c>
      <c r="KQ65" s="3">
        <f t="shared" si="123"/>
        <v>10</v>
      </c>
      <c r="KR65" s="3">
        <f t="shared" si="123"/>
        <v>10</v>
      </c>
      <c r="KS65" s="3">
        <f t="shared" si="123"/>
        <v>10</v>
      </c>
      <c r="KT65" s="3">
        <f t="shared" si="123"/>
        <v>10</v>
      </c>
      <c r="KU65" s="3">
        <f t="shared" si="123"/>
        <v>10</v>
      </c>
      <c r="KV65" s="3">
        <f t="shared" si="123"/>
        <v>10</v>
      </c>
      <c r="KW65" s="3">
        <f t="shared" si="123"/>
        <v>10</v>
      </c>
      <c r="KX65" s="3">
        <f t="shared" si="123"/>
        <v>10</v>
      </c>
      <c r="KY65" s="3">
        <f t="shared" si="123"/>
        <v>10</v>
      </c>
      <c r="KZ65" s="3">
        <f t="shared" si="123"/>
        <v>10</v>
      </c>
      <c r="LA65" s="3">
        <f t="shared" si="123"/>
        <v>10</v>
      </c>
      <c r="LB65" s="3">
        <f t="shared" si="123"/>
        <v>10</v>
      </c>
      <c r="LC65" s="3">
        <f t="shared" si="123"/>
        <v>10</v>
      </c>
      <c r="LD65" s="3">
        <f t="shared" si="123"/>
        <v>10</v>
      </c>
      <c r="LE65" s="3">
        <f t="shared" si="123"/>
        <v>10</v>
      </c>
      <c r="LF65" s="3">
        <f t="shared" si="123"/>
        <v>10</v>
      </c>
      <c r="LG65" s="3">
        <f t="shared" si="123"/>
        <v>10</v>
      </c>
      <c r="LH65" s="3">
        <f t="shared" si="123"/>
        <v>10</v>
      </c>
      <c r="LI65" s="3">
        <f t="shared" si="123"/>
        <v>10</v>
      </c>
      <c r="LJ65" s="3">
        <f t="shared" si="123"/>
        <v>10</v>
      </c>
      <c r="LK65" s="3">
        <f t="shared" si="123"/>
        <v>10</v>
      </c>
      <c r="LL65" s="3">
        <f t="shared" si="123"/>
        <v>10</v>
      </c>
      <c r="LM65" s="3">
        <f t="shared" si="123"/>
        <v>10</v>
      </c>
      <c r="LN65" s="3">
        <f t="shared" si="123"/>
        <v>10</v>
      </c>
      <c r="LO65" s="3">
        <f t="shared" si="123"/>
        <v>10</v>
      </c>
      <c r="LP65" s="3">
        <f t="shared" si="123"/>
        <v>10</v>
      </c>
      <c r="LQ65" s="3">
        <f t="shared" si="123"/>
        <v>10</v>
      </c>
      <c r="LR65" s="3">
        <f t="shared" si="123"/>
        <v>10</v>
      </c>
      <c r="LS65" s="3">
        <f t="shared" si="123"/>
        <v>10</v>
      </c>
      <c r="LT65" s="3">
        <f t="shared" si="124"/>
        <v>10</v>
      </c>
      <c r="LU65" s="3">
        <f t="shared" si="124"/>
        <v>10</v>
      </c>
      <c r="LV65" s="3">
        <f t="shared" si="124"/>
        <v>10</v>
      </c>
      <c r="LW65" s="3">
        <f t="shared" si="124"/>
        <v>10</v>
      </c>
      <c r="LX65" s="3">
        <f t="shared" si="124"/>
        <v>10</v>
      </c>
      <c r="LY65" s="3">
        <f t="shared" si="124"/>
        <v>10</v>
      </c>
      <c r="LZ65" s="3">
        <f t="shared" si="124"/>
        <v>10</v>
      </c>
      <c r="MA65" s="3">
        <f t="shared" si="124"/>
        <v>10</v>
      </c>
      <c r="MB65" s="3">
        <f t="shared" si="124"/>
        <v>10</v>
      </c>
      <c r="MC65" s="3">
        <f t="shared" si="124"/>
        <v>10</v>
      </c>
      <c r="MD65" s="3">
        <f t="shared" si="124"/>
        <v>10</v>
      </c>
      <c r="ME65" s="3">
        <f t="shared" si="124"/>
        <v>10</v>
      </c>
      <c r="MF65" s="3">
        <f t="shared" si="124"/>
        <v>10</v>
      </c>
      <c r="MG65" s="3">
        <f t="shared" si="124"/>
        <v>10</v>
      </c>
      <c r="MH65" s="3">
        <f t="shared" si="124"/>
        <v>10</v>
      </c>
      <c r="MI65" s="3">
        <f t="shared" si="124"/>
        <v>10</v>
      </c>
      <c r="MJ65" s="3">
        <f t="shared" si="124"/>
        <v>10</v>
      </c>
      <c r="MK65" s="3">
        <f t="shared" si="124"/>
        <v>10</v>
      </c>
      <c r="ML65" s="3">
        <f t="shared" si="124"/>
        <v>10</v>
      </c>
      <c r="MM65" s="3">
        <f t="shared" si="124"/>
        <v>10</v>
      </c>
      <c r="MN65" s="3">
        <f t="shared" si="124"/>
        <v>10</v>
      </c>
      <c r="MO65" s="3">
        <f t="shared" si="124"/>
        <v>10</v>
      </c>
      <c r="MP65" s="3">
        <f t="shared" si="124"/>
        <v>10</v>
      </c>
      <c r="MQ65" s="3">
        <f t="shared" si="124"/>
        <v>10</v>
      </c>
      <c r="MR65" s="3">
        <f t="shared" si="124"/>
        <v>10</v>
      </c>
      <c r="MS65" s="3">
        <f t="shared" si="124"/>
        <v>10</v>
      </c>
      <c r="MT65" s="3">
        <f t="shared" si="124"/>
        <v>10</v>
      </c>
      <c r="MU65" s="3">
        <f t="shared" si="124"/>
        <v>10</v>
      </c>
      <c r="MV65" s="3">
        <f t="shared" si="124"/>
        <v>10</v>
      </c>
      <c r="MW65" s="3">
        <f t="shared" si="124"/>
        <v>10</v>
      </c>
      <c r="MX65" s="3">
        <f t="shared" si="124"/>
        <v>10</v>
      </c>
      <c r="MY65" s="3">
        <f t="shared" si="124"/>
        <v>10</v>
      </c>
      <c r="MZ65" s="3">
        <f t="shared" si="124"/>
        <v>10</v>
      </c>
      <c r="NA65" s="3">
        <f t="shared" si="124"/>
        <v>10</v>
      </c>
      <c r="NB65" s="3">
        <f t="shared" si="124"/>
        <v>10</v>
      </c>
      <c r="NC65" s="3">
        <f t="shared" si="124"/>
        <v>10</v>
      </c>
      <c r="ND65" s="3">
        <f t="shared" si="124"/>
        <v>10</v>
      </c>
      <c r="NE65" s="3">
        <f t="shared" si="124"/>
        <v>10</v>
      </c>
      <c r="NF65" s="3">
        <f t="shared" si="124"/>
        <v>10</v>
      </c>
      <c r="NG65" s="3">
        <f t="shared" si="124"/>
        <v>10</v>
      </c>
    </row>
    <row r="66" spans="1:371" x14ac:dyDescent="0.2">
      <c r="D66" s="4" t="s">
        <v>13</v>
      </c>
      <c r="E66">
        <v>10</v>
      </c>
      <c r="F66" s="33">
        <v>9.9999999999999995E-21</v>
      </c>
      <c r="G66" s="33">
        <f>F66/SUM($F$64)</f>
        <v>9.9999999999999995E-21</v>
      </c>
      <c r="H66">
        <f>I65</f>
        <v>360</v>
      </c>
      <c r="I66">
        <f>360*SUM($G$64:G66)</f>
        <v>360</v>
      </c>
      <c r="J66" t="str">
        <f>D66</f>
        <v>Blanco</v>
      </c>
      <c r="K66" s="3">
        <f>IF(AND(K$9&gt;=$H66,K$9&lt;=$I66),$E66,0)</f>
        <v>0</v>
      </c>
      <c r="L66" s="3">
        <f t="shared" si="119"/>
        <v>0</v>
      </c>
      <c r="M66" s="3">
        <f t="shared" si="119"/>
        <v>0</v>
      </c>
      <c r="N66" s="3">
        <f t="shared" si="119"/>
        <v>0</v>
      </c>
      <c r="O66" s="3">
        <f t="shared" si="119"/>
        <v>0</v>
      </c>
      <c r="P66" s="3">
        <f t="shared" si="119"/>
        <v>0</v>
      </c>
      <c r="Q66" s="3">
        <f t="shared" si="119"/>
        <v>0</v>
      </c>
      <c r="R66" s="3">
        <f t="shared" si="119"/>
        <v>0</v>
      </c>
      <c r="S66" s="3">
        <f t="shared" si="119"/>
        <v>0</v>
      </c>
      <c r="T66" s="3">
        <f t="shared" si="119"/>
        <v>0</v>
      </c>
      <c r="U66" s="3">
        <f t="shared" si="119"/>
        <v>0</v>
      </c>
      <c r="V66" s="3">
        <f t="shared" si="119"/>
        <v>0</v>
      </c>
      <c r="W66" s="3">
        <f t="shared" si="119"/>
        <v>0</v>
      </c>
      <c r="X66" s="3">
        <f t="shared" si="119"/>
        <v>0</v>
      </c>
      <c r="Y66" s="3">
        <f t="shared" si="119"/>
        <v>0</v>
      </c>
      <c r="Z66" s="3">
        <f t="shared" si="119"/>
        <v>0</v>
      </c>
      <c r="AA66" s="3">
        <f t="shared" si="119"/>
        <v>0</v>
      </c>
      <c r="AB66" s="3">
        <f t="shared" si="119"/>
        <v>0</v>
      </c>
      <c r="AC66" s="3">
        <f t="shared" si="119"/>
        <v>0</v>
      </c>
      <c r="AD66" s="3">
        <f t="shared" si="119"/>
        <v>0</v>
      </c>
      <c r="AE66" s="3">
        <f t="shared" si="119"/>
        <v>0</v>
      </c>
      <c r="AF66" s="3">
        <f t="shared" si="119"/>
        <v>0</v>
      </c>
      <c r="AG66" s="3">
        <f t="shared" si="119"/>
        <v>0</v>
      </c>
      <c r="AH66" s="3">
        <f t="shared" si="119"/>
        <v>0</v>
      </c>
      <c r="AI66" s="3">
        <f t="shared" si="119"/>
        <v>0</v>
      </c>
      <c r="AJ66" s="3">
        <f t="shared" si="119"/>
        <v>0</v>
      </c>
      <c r="AK66" s="3">
        <f t="shared" si="119"/>
        <v>0</v>
      </c>
      <c r="AL66" s="3">
        <f t="shared" si="119"/>
        <v>0</v>
      </c>
      <c r="AM66" s="3">
        <f t="shared" si="119"/>
        <v>0</v>
      </c>
      <c r="AN66" s="3">
        <f t="shared" si="119"/>
        <v>0</v>
      </c>
      <c r="AO66" s="3">
        <f t="shared" si="119"/>
        <v>0</v>
      </c>
      <c r="AP66" s="3">
        <f t="shared" si="119"/>
        <v>0</v>
      </c>
      <c r="AQ66" s="3">
        <f t="shared" si="119"/>
        <v>0</v>
      </c>
      <c r="AR66" s="3">
        <f t="shared" si="119"/>
        <v>0</v>
      </c>
      <c r="AS66" s="3">
        <f t="shared" si="119"/>
        <v>0</v>
      </c>
      <c r="AT66" s="3">
        <f t="shared" si="119"/>
        <v>0</v>
      </c>
      <c r="AU66" s="3">
        <f t="shared" si="119"/>
        <v>0</v>
      </c>
      <c r="AV66" s="3">
        <f t="shared" si="119"/>
        <v>0</v>
      </c>
      <c r="AW66" s="3">
        <f t="shared" si="119"/>
        <v>0</v>
      </c>
      <c r="AX66" s="3">
        <f t="shared" si="119"/>
        <v>0</v>
      </c>
      <c r="AY66" s="3">
        <f t="shared" si="119"/>
        <v>0</v>
      </c>
      <c r="AZ66" s="3">
        <f t="shared" si="119"/>
        <v>0</v>
      </c>
      <c r="BA66" s="3">
        <f t="shared" si="119"/>
        <v>0</v>
      </c>
      <c r="BB66" s="3">
        <f t="shared" si="119"/>
        <v>0</v>
      </c>
      <c r="BC66" s="3">
        <f t="shared" si="119"/>
        <v>0</v>
      </c>
      <c r="BD66" s="3">
        <f t="shared" si="119"/>
        <v>0</v>
      </c>
      <c r="BE66" s="3">
        <f t="shared" si="119"/>
        <v>0</v>
      </c>
      <c r="BF66" s="3">
        <f t="shared" si="119"/>
        <v>0</v>
      </c>
      <c r="BG66" s="3">
        <f t="shared" si="119"/>
        <v>0</v>
      </c>
      <c r="BH66" s="3">
        <f t="shared" si="119"/>
        <v>0</v>
      </c>
      <c r="BI66" s="3">
        <f t="shared" si="119"/>
        <v>0</v>
      </c>
      <c r="BJ66" s="3">
        <f t="shared" si="119"/>
        <v>0</v>
      </c>
      <c r="BK66" s="3">
        <f t="shared" si="119"/>
        <v>0</v>
      </c>
      <c r="BL66" s="3">
        <f t="shared" si="119"/>
        <v>0</v>
      </c>
      <c r="BM66" s="3">
        <f t="shared" si="119"/>
        <v>0</v>
      </c>
      <c r="BN66" s="3">
        <f t="shared" si="119"/>
        <v>0</v>
      </c>
      <c r="BO66" s="3">
        <f t="shared" si="119"/>
        <v>0</v>
      </c>
      <c r="BP66" s="3">
        <f t="shared" si="119"/>
        <v>0</v>
      </c>
      <c r="BQ66" s="3">
        <f t="shared" si="119"/>
        <v>0</v>
      </c>
      <c r="BR66" s="3">
        <f t="shared" si="119"/>
        <v>0</v>
      </c>
      <c r="BS66" s="3">
        <f t="shared" si="119"/>
        <v>0</v>
      </c>
      <c r="BT66" s="3">
        <f t="shared" si="119"/>
        <v>0</v>
      </c>
      <c r="BU66" s="3">
        <f t="shared" si="119"/>
        <v>0</v>
      </c>
      <c r="BV66" s="3">
        <f t="shared" si="119"/>
        <v>0</v>
      </c>
      <c r="BW66" s="3">
        <f t="shared" si="119"/>
        <v>0</v>
      </c>
      <c r="BX66" s="3">
        <f t="shared" si="120"/>
        <v>0</v>
      </c>
      <c r="BY66" s="3">
        <f t="shared" si="120"/>
        <v>0</v>
      </c>
      <c r="BZ66" s="3">
        <f t="shared" si="120"/>
        <v>0</v>
      </c>
      <c r="CA66" s="3">
        <f t="shared" si="120"/>
        <v>0</v>
      </c>
      <c r="CB66" s="3">
        <f t="shared" si="120"/>
        <v>0</v>
      </c>
      <c r="CC66" s="3">
        <f t="shared" si="120"/>
        <v>0</v>
      </c>
      <c r="CD66" s="3">
        <f t="shared" si="120"/>
        <v>0</v>
      </c>
      <c r="CE66" s="3">
        <f t="shared" si="120"/>
        <v>0</v>
      </c>
      <c r="CF66" s="3">
        <f t="shared" si="120"/>
        <v>0</v>
      </c>
      <c r="CG66" s="3">
        <f t="shared" si="120"/>
        <v>0</v>
      </c>
      <c r="CH66" s="3">
        <f t="shared" si="120"/>
        <v>0</v>
      </c>
      <c r="CI66" s="3">
        <f t="shared" si="120"/>
        <v>0</v>
      </c>
      <c r="CJ66" s="3">
        <f t="shared" si="120"/>
        <v>0</v>
      </c>
      <c r="CK66" s="3">
        <f t="shared" si="120"/>
        <v>0</v>
      </c>
      <c r="CL66" s="3">
        <f t="shared" si="120"/>
        <v>0</v>
      </c>
      <c r="CM66" s="3">
        <f t="shared" si="120"/>
        <v>0</v>
      </c>
      <c r="CN66" s="3">
        <f t="shared" si="120"/>
        <v>0</v>
      </c>
      <c r="CO66" s="3">
        <f t="shared" si="120"/>
        <v>0</v>
      </c>
      <c r="CP66" s="3">
        <f t="shared" si="120"/>
        <v>0</v>
      </c>
      <c r="CQ66" s="3">
        <f t="shared" si="120"/>
        <v>0</v>
      </c>
      <c r="CR66" s="3">
        <f t="shared" si="120"/>
        <v>0</v>
      </c>
      <c r="CS66" s="3">
        <f t="shared" si="120"/>
        <v>0</v>
      </c>
      <c r="CT66" s="3">
        <f t="shared" si="120"/>
        <v>0</v>
      </c>
      <c r="CU66" s="3">
        <f t="shared" si="120"/>
        <v>0</v>
      </c>
      <c r="CV66" s="3">
        <f t="shared" si="120"/>
        <v>0</v>
      </c>
      <c r="CW66" s="3">
        <f t="shared" si="120"/>
        <v>0</v>
      </c>
      <c r="CX66" s="3">
        <f t="shared" si="120"/>
        <v>0</v>
      </c>
      <c r="CY66" s="3">
        <f t="shared" si="120"/>
        <v>0</v>
      </c>
      <c r="CZ66" s="3">
        <f t="shared" si="120"/>
        <v>0</v>
      </c>
      <c r="DA66" s="3">
        <f t="shared" si="120"/>
        <v>0</v>
      </c>
      <c r="DB66" s="3">
        <f t="shared" si="120"/>
        <v>0</v>
      </c>
      <c r="DC66" s="3">
        <f t="shared" si="120"/>
        <v>0</v>
      </c>
      <c r="DD66" s="3">
        <f t="shared" si="120"/>
        <v>0</v>
      </c>
      <c r="DE66" s="3">
        <f t="shared" si="120"/>
        <v>0</v>
      </c>
      <c r="DF66" s="3">
        <f t="shared" si="120"/>
        <v>0</v>
      </c>
      <c r="DG66" s="3">
        <f t="shared" si="120"/>
        <v>0</v>
      </c>
      <c r="DH66" s="3">
        <f t="shared" si="120"/>
        <v>0</v>
      </c>
      <c r="DI66" s="3">
        <f t="shared" si="120"/>
        <v>0</v>
      </c>
      <c r="DJ66" s="3">
        <f t="shared" si="120"/>
        <v>0</v>
      </c>
      <c r="DK66" s="3">
        <f t="shared" si="120"/>
        <v>0</v>
      </c>
      <c r="DL66" s="3">
        <f t="shared" si="120"/>
        <v>0</v>
      </c>
      <c r="DM66" s="3">
        <f t="shared" si="120"/>
        <v>0</v>
      </c>
      <c r="DN66" s="3">
        <f t="shared" si="120"/>
        <v>0</v>
      </c>
      <c r="DO66" s="3">
        <f t="shared" si="120"/>
        <v>0</v>
      </c>
      <c r="DP66" s="3">
        <f t="shared" si="120"/>
        <v>0</v>
      </c>
      <c r="DQ66" s="3">
        <f t="shared" si="120"/>
        <v>0</v>
      </c>
      <c r="DR66" s="3">
        <f t="shared" si="120"/>
        <v>0</v>
      </c>
      <c r="DS66" s="3">
        <f t="shared" si="120"/>
        <v>0</v>
      </c>
      <c r="DT66" s="3">
        <f t="shared" si="120"/>
        <v>0</v>
      </c>
      <c r="DU66" s="3">
        <f t="shared" si="120"/>
        <v>0</v>
      </c>
      <c r="DV66" s="3">
        <f t="shared" si="120"/>
        <v>0</v>
      </c>
      <c r="DW66" s="3">
        <f t="shared" si="120"/>
        <v>0</v>
      </c>
      <c r="DX66" s="3">
        <f t="shared" si="120"/>
        <v>0</v>
      </c>
      <c r="DY66" s="3">
        <f t="shared" si="120"/>
        <v>0</v>
      </c>
      <c r="DZ66" s="3">
        <f t="shared" si="120"/>
        <v>0</v>
      </c>
      <c r="EA66" s="3">
        <f t="shared" si="120"/>
        <v>0</v>
      </c>
      <c r="EB66" s="3">
        <f t="shared" si="120"/>
        <v>0</v>
      </c>
      <c r="EC66" s="3">
        <f t="shared" si="120"/>
        <v>0</v>
      </c>
      <c r="ED66" s="3">
        <f t="shared" si="120"/>
        <v>0</v>
      </c>
      <c r="EE66" s="3">
        <f t="shared" si="120"/>
        <v>0</v>
      </c>
      <c r="EF66" s="3">
        <f t="shared" si="120"/>
        <v>0</v>
      </c>
      <c r="EG66" s="3">
        <f t="shared" si="120"/>
        <v>0</v>
      </c>
      <c r="EH66" s="3">
        <f t="shared" si="120"/>
        <v>0</v>
      </c>
      <c r="EI66" s="3">
        <f t="shared" si="120"/>
        <v>0</v>
      </c>
      <c r="EJ66" s="3">
        <f t="shared" si="121"/>
        <v>0</v>
      </c>
      <c r="EK66" s="3">
        <f t="shared" si="121"/>
        <v>0</v>
      </c>
      <c r="EL66" s="3">
        <f t="shared" si="121"/>
        <v>0</v>
      </c>
      <c r="EM66" s="3">
        <f t="shared" si="121"/>
        <v>0</v>
      </c>
      <c r="EN66" s="3">
        <f t="shared" si="121"/>
        <v>0</v>
      </c>
      <c r="EO66" s="3">
        <f t="shared" si="121"/>
        <v>0</v>
      </c>
      <c r="EP66" s="3">
        <f t="shared" si="121"/>
        <v>0</v>
      </c>
      <c r="EQ66" s="3">
        <f t="shared" si="121"/>
        <v>0</v>
      </c>
      <c r="ER66" s="3">
        <f t="shared" si="121"/>
        <v>0</v>
      </c>
      <c r="ES66" s="3">
        <f t="shared" si="121"/>
        <v>0</v>
      </c>
      <c r="ET66" s="3">
        <f t="shared" si="121"/>
        <v>0</v>
      </c>
      <c r="EU66" s="3">
        <f t="shared" si="121"/>
        <v>0</v>
      </c>
      <c r="EV66" s="3">
        <f t="shared" si="121"/>
        <v>0</v>
      </c>
      <c r="EW66" s="3">
        <f t="shared" si="121"/>
        <v>0</v>
      </c>
      <c r="EX66" s="3">
        <f t="shared" si="121"/>
        <v>0</v>
      </c>
      <c r="EY66" s="3">
        <f t="shared" si="121"/>
        <v>0</v>
      </c>
      <c r="EZ66" s="3">
        <f t="shared" si="121"/>
        <v>0</v>
      </c>
      <c r="FA66" s="3">
        <f t="shared" si="121"/>
        <v>0</v>
      </c>
      <c r="FB66" s="3">
        <f t="shared" si="121"/>
        <v>0</v>
      </c>
      <c r="FC66" s="3">
        <f t="shared" si="121"/>
        <v>0</v>
      </c>
      <c r="FD66" s="3">
        <f t="shared" si="121"/>
        <v>0</v>
      </c>
      <c r="FE66" s="3">
        <f t="shared" si="121"/>
        <v>0</v>
      </c>
      <c r="FF66" s="3">
        <f t="shared" si="121"/>
        <v>0</v>
      </c>
      <c r="FG66" s="3">
        <f t="shared" si="121"/>
        <v>0</v>
      </c>
      <c r="FH66" s="3">
        <f t="shared" si="121"/>
        <v>0</v>
      </c>
      <c r="FI66" s="3">
        <f t="shared" si="121"/>
        <v>0</v>
      </c>
      <c r="FJ66" s="3">
        <f t="shared" si="121"/>
        <v>0</v>
      </c>
      <c r="FK66" s="3">
        <f t="shared" si="121"/>
        <v>0</v>
      </c>
      <c r="FL66" s="3">
        <f t="shared" si="121"/>
        <v>0</v>
      </c>
      <c r="FM66" s="3">
        <f t="shared" si="121"/>
        <v>0</v>
      </c>
      <c r="FN66" s="3">
        <f t="shared" si="121"/>
        <v>0</v>
      </c>
      <c r="FO66" s="3">
        <f t="shared" si="121"/>
        <v>0</v>
      </c>
      <c r="FP66" s="3">
        <f t="shared" si="121"/>
        <v>0</v>
      </c>
      <c r="FQ66" s="3">
        <f t="shared" si="121"/>
        <v>0</v>
      </c>
      <c r="FR66" s="3">
        <f t="shared" si="121"/>
        <v>0</v>
      </c>
      <c r="FS66" s="3">
        <f t="shared" si="121"/>
        <v>0</v>
      </c>
      <c r="FT66" s="3">
        <f t="shared" si="121"/>
        <v>0</v>
      </c>
      <c r="FU66" s="3">
        <f t="shared" si="121"/>
        <v>0</v>
      </c>
      <c r="FV66" s="3">
        <f t="shared" si="121"/>
        <v>0</v>
      </c>
      <c r="FW66" s="3">
        <f t="shared" si="121"/>
        <v>0</v>
      </c>
      <c r="FX66" s="3">
        <f t="shared" si="121"/>
        <v>0</v>
      </c>
      <c r="FY66" s="3">
        <f t="shared" si="121"/>
        <v>0</v>
      </c>
      <c r="FZ66" s="3">
        <f t="shared" si="121"/>
        <v>0</v>
      </c>
      <c r="GA66" s="3">
        <f t="shared" si="121"/>
        <v>0</v>
      </c>
      <c r="GB66" s="3">
        <f t="shared" si="121"/>
        <v>0</v>
      </c>
      <c r="GC66" s="3">
        <f t="shared" si="121"/>
        <v>0</v>
      </c>
      <c r="GD66" s="3">
        <f t="shared" si="121"/>
        <v>0</v>
      </c>
      <c r="GE66" s="3">
        <f t="shared" si="121"/>
        <v>0</v>
      </c>
      <c r="GF66" s="3">
        <f t="shared" si="121"/>
        <v>0</v>
      </c>
      <c r="GG66" s="3">
        <f t="shared" si="121"/>
        <v>0</v>
      </c>
      <c r="GH66" s="3">
        <f t="shared" si="121"/>
        <v>0</v>
      </c>
      <c r="GI66" s="3">
        <f t="shared" si="121"/>
        <v>0</v>
      </c>
      <c r="GJ66" s="3">
        <f t="shared" si="121"/>
        <v>0</v>
      </c>
      <c r="GK66" s="3">
        <f t="shared" si="121"/>
        <v>0</v>
      </c>
      <c r="GL66" s="3">
        <f t="shared" si="121"/>
        <v>0</v>
      </c>
      <c r="GM66" s="3">
        <f t="shared" si="121"/>
        <v>0</v>
      </c>
      <c r="GN66" s="3">
        <f t="shared" si="121"/>
        <v>0</v>
      </c>
      <c r="GO66" s="3">
        <f t="shared" si="121"/>
        <v>0</v>
      </c>
      <c r="GP66" s="3">
        <f t="shared" si="121"/>
        <v>0</v>
      </c>
      <c r="GQ66" s="3">
        <f t="shared" si="121"/>
        <v>0</v>
      </c>
      <c r="GR66" s="3">
        <f t="shared" si="121"/>
        <v>0</v>
      </c>
      <c r="GS66" s="3">
        <f t="shared" si="121"/>
        <v>0</v>
      </c>
      <c r="GT66" s="3">
        <f t="shared" si="121"/>
        <v>0</v>
      </c>
      <c r="GU66" s="3">
        <f t="shared" si="121"/>
        <v>0</v>
      </c>
      <c r="GV66" s="3">
        <f t="shared" si="122"/>
        <v>0</v>
      </c>
      <c r="GW66" s="3">
        <f t="shared" si="122"/>
        <v>0</v>
      </c>
      <c r="GX66" s="3">
        <f t="shared" si="122"/>
        <v>0</v>
      </c>
      <c r="GY66" s="3">
        <f t="shared" si="122"/>
        <v>0</v>
      </c>
      <c r="GZ66" s="3">
        <f t="shared" si="122"/>
        <v>0</v>
      </c>
      <c r="HA66" s="3">
        <f t="shared" si="122"/>
        <v>0</v>
      </c>
      <c r="HB66" s="3">
        <f t="shared" si="122"/>
        <v>0</v>
      </c>
      <c r="HC66" s="3">
        <f t="shared" si="122"/>
        <v>0</v>
      </c>
      <c r="HD66" s="3">
        <f t="shared" si="122"/>
        <v>0</v>
      </c>
      <c r="HE66" s="3">
        <f t="shared" si="122"/>
        <v>0</v>
      </c>
      <c r="HF66" s="3">
        <f t="shared" si="122"/>
        <v>0</v>
      </c>
      <c r="HG66" s="3">
        <f t="shared" si="122"/>
        <v>0</v>
      </c>
      <c r="HH66" s="3">
        <f t="shared" si="122"/>
        <v>0</v>
      </c>
      <c r="HI66" s="3">
        <f t="shared" si="122"/>
        <v>0</v>
      </c>
      <c r="HJ66" s="3">
        <f t="shared" si="122"/>
        <v>0</v>
      </c>
      <c r="HK66" s="3">
        <f t="shared" si="122"/>
        <v>0</v>
      </c>
      <c r="HL66" s="3">
        <f t="shared" si="122"/>
        <v>0</v>
      </c>
      <c r="HM66" s="3">
        <f t="shared" si="122"/>
        <v>0</v>
      </c>
      <c r="HN66" s="3">
        <f t="shared" si="122"/>
        <v>0</v>
      </c>
      <c r="HO66" s="3">
        <f t="shared" si="122"/>
        <v>0</v>
      </c>
      <c r="HP66" s="3">
        <f t="shared" si="122"/>
        <v>0</v>
      </c>
      <c r="HQ66" s="3">
        <f t="shared" si="122"/>
        <v>0</v>
      </c>
      <c r="HR66" s="3">
        <f t="shared" si="122"/>
        <v>0</v>
      </c>
      <c r="HS66" s="3">
        <f t="shared" si="122"/>
        <v>0</v>
      </c>
      <c r="HT66" s="3">
        <f t="shared" si="122"/>
        <v>0</v>
      </c>
      <c r="HU66" s="3">
        <f t="shared" si="122"/>
        <v>0</v>
      </c>
      <c r="HV66" s="3">
        <f t="shared" si="122"/>
        <v>0</v>
      </c>
      <c r="HW66" s="3">
        <f t="shared" si="122"/>
        <v>0</v>
      </c>
      <c r="HX66" s="3">
        <f t="shared" si="122"/>
        <v>0</v>
      </c>
      <c r="HY66" s="3">
        <f t="shared" si="122"/>
        <v>0</v>
      </c>
      <c r="HZ66" s="3">
        <f t="shared" si="122"/>
        <v>0</v>
      </c>
      <c r="IA66" s="3">
        <f t="shared" si="122"/>
        <v>0</v>
      </c>
      <c r="IB66" s="3">
        <f t="shared" si="122"/>
        <v>0</v>
      </c>
      <c r="IC66" s="3">
        <f t="shared" si="122"/>
        <v>0</v>
      </c>
      <c r="ID66" s="3">
        <f t="shared" si="122"/>
        <v>0</v>
      </c>
      <c r="IE66" s="3">
        <f t="shared" si="122"/>
        <v>0</v>
      </c>
      <c r="IF66" s="3">
        <f t="shared" si="122"/>
        <v>0</v>
      </c>
      <c r="IG66" s="3">
        <f t="shared" si="122"/>
        <v>0</v>
      </c>
      <c r="IH66" s="3">
        <f t="shared" si="122"/>
        <v>0</v>
      </c>
      <c r="II66" s="3">
        <f t="shared" si="122"/>
        <v>0</v>
      </c>
      <c r="IJ66" s="3">
        <f t="shared" si="122"/>
        <v>0</v>
      </c>
      <c r="IK66" s="3">
        <f t="shared" si="122"/>
        <v>0</v>
      </c>
      <c r="IL66" s="3">
        <f t="shared" si="122"/>
        <v>0</v>
      </c>
      <c r="IM66" s="3">
        <f t="shared" si="122"/>
        <v>0</v>
      </c>
      <c r="IN66" s="3">
        <f t="shared" si="122"/>
        <v>0</v>
      </c>
      <c r="IO66" s="3">
        <f t="shared" si="122"/>
        <v>0</v>
      </c>
      <c r="IP66" s="3">
        <f t="shared" si="122"/>
        <v>0</v>
      </c>
      <c r="IQ66" s="3">
        <f t="shared" si="122"/>
        <v>0</v>
      </c>
      <c r="IR66" s="3">
        <f t="shared" si="122"/>
        <v>0</v>
      </c>
      <c r="IS66" s="3">
        <f t="shared" si="122"/>
        <v>0</v>
      </c>
      <c r="IT66" s="3">
        <f t="shared" si="122"/>
        <v>0</v>
      </c>
      <c r="IU66" s="3">
        <f t="shared" si="122"/>
        <v>0</v>
      </c>
      <c r="IV66" s="3">
        <f t="shared" si="122"/>
        <v>0</v>
      </c>
      <c r="IW66" s="3">
        <f t="shared" si="122"/>
        <v>0</v>
      </c>
      <c r="IX66" s="3">
        <f t="shared" si="122"/>
        <v>0</v>
      </c>
      <c r="IY66" s="3">
        <f t="shared" si="122"/>
        <v>0</v>
      </c>
      <c r="IZ66" s="3">
        <f t="shared" si="122"/>
        <v>0</v>
      </c>
      <c r="JA66" s="3">
        <f t="shared" si="122"/>
        <v>0</v>
      </c>
      <c r="JB66" s="3">
        <f t="shared" si="122"/>
        <v>0</v>
      </c>
      <c r="JC66" s="3">
        <f t="shared" si="122"/>
        <v>0</v>
      </c>
      <c r="JD66" s="3">
        <f t="shared" si="122"/>
        <v>0</v>
      </c>
      <c r="JE66" s="3">
        <f t="shared" si="122"/>
        <v>0</v>
      </c>
      <c r="JF66" s="3">
        <f t="shared" si="122"/>
        <v>0</v>
      </c>
      <c r="JG66" s="3">
        <f t="shared" si="122"/>
        <v>0</v>
      </c>
      <c r="JH66" s="3">
        <f t="shared" si="123"/>
        <v>0</v>
      </c>
      <c r="JI66" s="3">
        <f t="shared" si="123"/>
        <v>0</v>
      </c>
      <c r="JJ66" s="3">
        <f t="shared" si="123"/>
        <v>0</v>
      </c>
      <c r="JK66" s="3">
        <f t="shared" si="123"/>
        <v>0</v>
      </c>
      <c r="JL66" s="3">
        <f t="shared" si="123"/>
        <v>0</v>
      </c>
      <c r="JM66" s="3">
        <f t="shared" si="123"/>
        <v>0</v>
      </c>
      <c r="JN66" s="3">
        <f t="shared" si="123"/>
        <v>0</v>
      </c>
      <c r="JO66" s="3">
        <f t="shared" si="123"/>
        <v>0</v>
      </c>
      <c r="JP66" s="3">
        <f t="shared" si="123"/>
        <v>0</v>
      </c>
      <c r="JQ66" s="3">
        <f t="shared" si="123"/>
        <v>0</v>
      </c>
      <c r="JR66" s="3">
        <f t="shared" si="123"/>
        <v>0</v>
      </c>
      <c r="JS66" s="3">
        <f t="shared" si="123"/>
        <v>0</v>
      </c>
      <c r="JT66" s="3">
        <f t="shared" si="123"/>
        <v>0</v>
      </c>
      <c r="JU66" s="3">
        <f t="shared" si="123"/>
        <v>0</v>
      </c>
      <c r="JV66" s="3">
        <f t="shared" si="123"/>
        <v>0</v>
      </c>
      <c r="JW66" s="3">
        <f t="shared" si="123"/>
        <v>0</v>
      </c>
      <c r="JX66" s="3">
        <f t="shared" si="123"/>
        <v>0</v>
      </c>
      <c r="JY66" s="3">
        <f t="shared" si="123"/>
        <v>0</v>
      </c>
      <c r="JZ66" s="3">
        <f t="shared" si="123"/>
        <v>0</v>
      </c>
      <c r="KA66" s="3">
        <f t="shared" si="123"/>
        <v>0</v>
      </c>
      <c r="KB66" s="3">
        <f t="shared" si="123"/>
        <v>0</v>
      </c>
      <c r="KC66" s="3">
        <f t="shared" si="123"/>
        <v>0</v>
      </c>
      <c r="KD66" s="3">
        <f t="shared" si="123"/>
        <v>0</v>
      </c>
      <c r="KE66" s="3">
        <f t="shared" si="123"/>
        <v>0</v>
      </c>
      <c r="KF66" s="3">
        <f t="shared" si="123"/>
        <v>0</v>
      </c>
      <c r="KG66" s="3">
        <f t="shared" si="123"/>
        <v>0</v>
      </c>
      <c r="KH66" s="3">
        <f t="shared" si="123"/>
        <v>0</v>
      </c>
      <c r="KI66" s="3">
        <f t="shared" si="123"/>
        <v>0</v>
      </c>
      <c r="KJ66" s="3">
        <f t="shared" si="123"/>
        <v>0</v>
      </c>
      <c r="KK66" s="3">
        <f t="shared" si="123"/>
        <v>0</v>
      </c>
      <c r="KL66" s="3">
        <f t="shared" si="123"/>
        <v>0</v>
      </c>
      <c r="KM66" s="3">
        <f t="shared" si="123"/>
        <v>0</v>
      </c>
      <c r="KN66" s="3">
        <f t="shared" si="123"/>
        <v>0</v>
      </c>
      <c r="KO66" s="3">
        <f t="shared" si="123"/>
        <v>0</v>
      </c>
      <c r="KP66" s="3">
        <f t="shared" si="123"/>
        <v>0</v>
      </c>
      <c r="KQ66" s="3">
        <f t="shared" si="123"/>
        <v>0</v>
      </c>
      <c r="KR66" s="3">
        <f t="shared" si="123"/>
        <v>0</v>
      </c>
      <c r="KS66" s="3">
        <f t="shared" si="123"/>
        <v>0</v>
      </c>
      <c r="KT66" s="3">
        <f t="shared" si="123"/>
        <v>0</v>
      </c>
      <c r="KU66" s="3">
        <f t="shared" si="123"/>
        <v>0</v>
      </c>
      <c r="KV66" s="3">
        <f t="shared" si="123"/>
        <v>0</v>
      </c>
      <c r="KW66" s="3">
        <f t="shared" si="123"/>
        <v>0</v>
      </c>
      <c r="KX66" s="3">
        <f t="shared" si="123"/>
        <v>0</v>
      </c>
      <c r="KY66" s="3">
        <f t="shared" si="123"/>
        <v>0</v>
      </c>
      <c r="KZ66" s="3">
        <f t="shared" si="123"/>
        <v>0</v>
      </c>
      <c r="LA66" s="3">
        <f t="shared" si="123"/>
        <v>0</v>
      </c>
      <c r="LB66" s="3">
        <f t="shared" si="123"/>
        <v>0</v>
      </c>
      <c r="LC66" s="3">
        <f t="shared" si="123"/>
        <v>0</v>
      </c>
      <c r="LD66" s="3">
        <f t="shared" si="123"/>
        <v>0</v>
      </c>
      <c r="LE66" s="3">
        <f t="shared" si="123"/>
        <v>0</v>
      </c>
      <c r="LF66" s="3">
        <f t="shared" si="123"/>
        <v>0</v>
      </c>
      <c r="LG66" s="3">
        <f t="shared" si="123"/>
        <v>0</v>
      </c>
      <c r="LH66" s="3">
        <f t="shared" si="123"/>
        <v>0</v>
      </c>
      <c r="LI66" s="3">
        <f t="shared" si="123"/>
        <v>0</v>
      </c>
      <c r="LJ66" s="3">
        <f t="shared" si="123"/>
        <v>0</v>
      </c>
      <c r="LK66" s="3">
        <f t="shared" si="123"/>
        <v>0</v>
      </c>
      <c r="LL66" s="3">
        <f t="shared" si="123"/>
        <v>0</v>
      </c>
      <c r="LM66" s="3">
        <f t="shared" si="123"/>
        <v>0</v>
      </c>
      <c r="LN66" s="3">
        <f t="shared" si="123"/>
        <v>0</v>
      </c>
      <c r="LO66" s="3">
        <f t="shared" si="123"/>
        <v>0</v>
      </c>
      <c r="LP66" s="3">
        <f t="shared" si="123"/>
        <v>0</v>
      </c>
      <c r="LQ66" s="3">
        <f t="shared" si="123"/>
        <v>0</v>
      </c>
      <c r="LR66" s="3">
        <f t="shared" si="123"/>
        <v>0</v>
      </c>
      <c r="LS66" s="3">
        <f t="shared" si="123"/>
        <v>0</v>
      </c>
      <c r="LT66" s="3">
        <f t="shared" si="124"/>
        <v>0</v>
      </c>
      <c r="LU66" s="3">
        <f t="shared" si="124"/>
        <v>0</v>
      </c>
      <c r="LV66" s="3">
        <f t="shared" si="124"/>
        <v>0</v>
      </c>
      <c r="LW66" s="3">
        <f t="shared" si="124"/>
        <v>0</v>
      </c>
      <c r="LX66" s="3">
        <f t="shared" si="124"/>
        <v>0</v>
      </c>
      <c r="LY66" s="3">
        <f t="shared" si="124"/>
        <v>0</v>
      </c>
      <c r="LZ66" s="3">
        <f t="shared" si="124"/>
        <v>0</v>
      </c>
      <c r="MA66" s="3">
        <f t="shared" si="124"/>
        <v>0</v>
      </c>
      <c r="MB66" s="3">
        <f t="shared" si="124"/>
        <v>0</v>
      </c>
      <c r="MC66" s="3">
        <f t="shared" si="124"/>
        <v>0</v>
      </c>
      <c r="MD66" s="3">
        <f t="shared" si="124"/>
        <v>0</v>
      </c>
      <c r="ME66" s="3">
        <f t="shared" si="124"/>
        <v>0</v>
      </c>
      <c r="MF66" s="3">
        <f t="shared" si="124"/>
        <v>0</v>
      </c>
      <c r="MG66" s="3">
        <f t="shared" si="124"/>
        <v>0</v>
      </c>
      <c r="MH66" s="3">
        <f t="shared" si="124"/>
        <v>0</v>
      </c>
      <c r="MI66" s="3">
        <f t="shared" si="124"/>
        <v>0</v>
      </c>
      <c r="MJ66" s="3">
        <f t="shared" si="124"/>
        <v>0</v>
      </c>
      <c r="MK66" s="3">
        <f t="shared" si="124"/>
        <v>0</v>
      </c>
      <c r="ML66" s="3">
        <f t="shared" si="124"/>
        <v>0</v>
      </c>
      <c r="MM66" s="3">
        <f t="shared" si="124"/>
        <v>0</v>
      </c>
      <c r="MN66" s="3">
        <f t="shared" si="124"/>
        <v>0</v>
      </c>
      <c r="MO66" s="3">
        <f t="shared" si="124"/>
        <v>0</v>
      </c>
      <c r="MP66" s="3">
        <f t="shared" si="124"/>
        <v>0</v>
      </c>
      <c r="MQ66" s="3">
        <f t="shared" si="124"/>
        <v>0</v>
      </c>
      <c r="MR66" s="3">
        <f t="shared" si="124"/>
        <v>0</v>
      </c>
      <c r="MS66" s="3">
        <f t="shared" si="124"/>
        <v>0</v>
      </c>
      <c r="MT66" s="3">
        <f t="shared" si="124"/>
        <v>0</v>
      </c>
      <c r="MU66" s="3">
        <f t="shared" si="124"/>
        <v>0</v>
      </c>
      <c r="MV66" s="3">
        <f t="shared" si="124"/>
        <v>0</v>
      </c>
      <c r="MW66" s="3">
        <f t="shared" si="124"/>
        <v>0</v>
      </c>
      <c r="MX66" s="3">
        <f t="shared" si="124"/>
        <v>0</v>
      </c>
      <c r="MY66" s="3">
        <f t="shared" si="124"/>
        <v>0</v>
      </c>
      <c r="MZ66" s="3">
        <f t="shared" si="124"/>
        <v>0</v>
      </c>
      <c r="NA66" s="3">
        <f t="shared" si="124"/>
        <v>0</v>
      </c>
      <c r="NB66" s="3">
        <f t="shared" si="124"/>
        <v>0</v>
      </c>
      <c r="NC66" s="3">
        <f t="shared" si="124"/>
        <v>0</v>
      </c>
      <c r="ND66" s="3">
        <f t="shared" si="124"/>
        <v>0</v>
      </c>
      <c r="NE66" s="3">
        <f t="shared" si="124"/>
        <v>0</v>
      </c>
      <c r="NF66" s="3">
        <f t="shared" si="124"/>
        <v>0</v>
      </c>
      <c r="NG66" s="3">
        <f t="shared" si="124"/>
        <v>10</v>
      </c>
    </row>
    <row r="67" spans="1:371" ht="15.75" customHeight="1" x14ac:dyDescent="0.2">
      <c r="D67" s="4" t="s">
        <v>23</v>
      </c>
    </row>
    <row r="68" spans="1:371" x14ac:dyDescent="0.2">
      <c r="C68" s="1" t="s">
        <v>4</v>
      </c>
      <c r="D68" s="1" t="s">
        <v>251</v>
      </c>
      <c r="F68" s="1" t="s">
        <v>15</v>
      </c>
      <c r="G68" s="1" t="s">
        <v>7</v>
      </c>
      <c r="H68" s="1" t="s">
        <v>8</v>
      </c>
      <c r="I68" s="1" t="s">
        <v>9</v>
      </c>
      <c r="J68" s="1" t="s">
        <v>10</v>
      </c>
      <c r="K68" s="2">
        <v>0</v>
      </c>
      <c r="L68" s="2">
        <v>1</v>
      </c>
      <c r="M68" s="2">
        <v>2</v>
      </c>
      <c r="N68" s="2">
        <v>3</v>
      </c>
      <c r="O68" s="2">
        <v>4</v>
      </c>
      <c r="P68" s="2">
        <v>5</v>
      </c>
      <c r="Q68" s="2">
        <v>6</v>
      </c>
      <c r="R68" s="2">
        <v>7</v>
      </c>
      <c r="S68" s="2">
        <v>8</v>
      </c>
      <c r="T68" s="2">
        <v>9</v>
      </c>
      <c r="U68" s="2">
        <v>10</v>
      </c>
      <c r="V68" s="2">
        <v>11</v>
      </c>
      <c r="W68" s="2">
        <v>12</v>
      </c>
      <c r="X68" s="2">
        <v>13</v>
      </c>
      <c r="Y68" s="2">
        <v>14</v>
      </c>
      <c r="Z68" s="2">
        <v>15</v>
      </c>
      <c r="AA68" s="2">
        <v>16</v>
      </c>
      <c r="AB68" s="2">
        <v>17</v>
      </c>
      <c r="AC68" s="2">
        <v>18</v>
      </c>
      <c r="AD68" s="2">
        <v>19</v>
      </c>
      <c r="AE68" s="2">
        <v>20</v>
      </c>
      <c r="AF68" s="2">
        <v>21</v>
      </c>
      <c r="AG68" s="2">
        <v>22</v>
      </c>
      <c r="AH68" s="2">
        <v>23</v>
      </c>
      <c r="AI68" s="2">
        <v>24</v>
      </c>
      <c r="AJ68" s="2">
        <v>25</v>
      </c>
      <c r="AK68" s="2">
        <v>26</v>
      </c>
      <c r="AL68" s="2">
        <v>27</v>
      </c>
      <c r="AM68" s="2">
        <v>28</v>
      </c>
      <c r="AN68" s="2">
        <v>29</v>
      </c>
      <c r="AO68" s="2">
        <v>30</v>
      </c>
      <c r="AP68" s="2">
        <v>31</v>
      </c>
      <c r="AQ68" s="2">
        <v>32</v>
      </c>
      <c r="AR68" s="2">
        <v>33</v>
      </c>
      <c r="AS68" s="2">
        <v>34</v>
      </c>
      <c r="AT68" s="2">
        <v>35</v>
      </c>
      <c r="AU68" s="2">
        <v>36</v>
      </c>
      <c r="AV68" s="2">
        <v>37</v>
      </c>
      <c r="AW68" s="2">
        <v>38</v>
      </c>
      <c r="AX68" s="2">
        <v>39</v>
      </c>
      <c r="AY68" s="2">
        <v>40</v>
      </c>
      <c r="AZ68" s="2">
        <v>41</v>
      </c>
      <c r="BA68" s="2">
        <v>42</v>
      </c>
      <c r="BB68" s="2">
        <v>43</v>
      </c>
      <c r="BC68" s="2">
        <v>44</v>
      </c>
      <c r="BD68" s="2">
        <v>45</v>
      </c>
      <c r="BE68" s="2">
        <v>46</v>
      </c>
      <c r="BF68" s="2">
        <v>47</v>
      </c>
      <c r="BG68" s="2">
        <v>48</v>
      </c>
      <c r="BH68" s="2">
        <v>49</v>
      </c>
      <c r="BI68" s="2">
        <v>50</v>
      </c>
      <c r="BJ68" s="2">
        <v>51</v>
      </c>
      <c r="BK68" s="2">
        <v>52</v>
      </c>
      <c r="BL68" s="2">
        <v>53</v>
      </c>
      <c r="BM68" s="2">
        <v>54</v>
      </c>
      <c r="BN68" s="2">
        <v>55</v>
      </c>
      <c r="BO68" s="2">
        <v>56</v>
      </c>
      <c r="BP68" s="2">
        <v>57</v>
      </c>
      <c r="BQ68" s="2">
        <v>58</v>
      </c>
      <c r="BR68" s="2">
        <v>59</v>
      </c>
      <c r="BS68" s="2">
        <v>60</v>
      </c>
      <c r="BT68" s="2">
        <v>61</v>
      </c>
      <c r="BU68" s="2">
        <v>62</v>
      </c>
      <c r="BV68" s="2">
        <v>63</v>
      </c>
      <c r="BW68" s="2">
        <v>64</v>
      </c>
      <c r="BX68" s="2">
        <v>65</v>
      </c>
      <c r="BY68" s="2">
        <v>66</v>
      </c>
      <c r="BZ68" s="2">
        <v>67</v>
      </c>
      <c r="CA68" s="2">
        <v>68</v>
      </c>
      <c r="CB68" s="2">
        <v>69</v>
      </c>
      <c r="CC68" s="2">
        <v>70</v>
      </c>
      <c r="CD68" s="2">
        <v>71</v>
      </c>
      <c r="CE68" s="2">
        <v>72</v>
      </c>
      <c r="CF68" s="2">
        <v>73</v>
      </c>
      <c r="CG68" s="2">
        <v>74</v>
      </c>
      <c r="CH68" s="2">
        <v>75</v>
      </c>
      <c r="CI68" s="2">
        <v>76</v>
      </c>
      <c r="CJ68" s="2">
        <v>77</v>
      </c>
      <c r="CK68" s="2">
        <v>78</v>
      </c>
      <c r="CL68" s="2">
        <v>79</v>
      </c>
      <c r="CM68" s="2">
        <v>80</v>
      </c>
      <c r="CN68" s="2">
        <v>81</v>
      </c>
      <c r="CO68" s="2">
        <v>82</v>
      </c>
      <c r="CP68" s="2">
        <v>83</v>
      </c>
      <c r="CQ68" s="2">
        <v>84</v>
      </c>
      <c r="CR68" s="2">
        <v>85</v>
      </c>
      <c r="CS68" s="2">
        <v>86</v>
      </c>
      <c r="CT68" s="2">
        <v>87</v>
      </c>
      <c r="CU68" s="2">
        <v>88</v>
      </c>
      <c r="CV68" s="2">
        <v>89</v>
      </c>
      <c r="CW68" s="2">
        <v>90</v>
      </c>
      <c r="CX68" s="2">
        <v>91</v>
      </c>
      <c r="CY68" s="2">
        <v>92</v>
      </c>
      <c r="CZ68" s="2">
        <v>93</v>
      </c>
      <c r="DA68" s="2">
        <v>94</v>
      </c>
      <c r="DB68" s="2">
        <v>95</v>
      </c>
      <c r="DC68" s="2">
        <v>96</v>
      </c>
      <c r="DD68" s="2">
        <v>97</v>
      </c>
      <c r="DE68" s="2">
        <v>98</v>
      </c>
      <c r="DF68" s="2">
        <v>99</v>
      </c>
      <c r="DG68" s="2">
        <v>100</v>
      </c>
      <c r="DH68" s="2">
        <v>101</v>
      </c>
      <c r="DI68" s="2">
        <v>102</v>
      </c>
      <c r="DJ68" s="2">
        <v>103</v>
      </c>
      <c r="DK68" s="2">
        <v>104</v>
      </c>
      <c r="DL68" s="2">
        <v>105</v>
      </c>
      <c r="DM68" s="2">
        <v>106</v>
      </c>
      <c r="DN68" s="2">
        <v>107</v>
      </c>
      <c r="DO68" s="2">
        <v>108</v>
      </c>
      <c r="DP68" s="2">
        <v>109</v>
      </c>
      <c r="DQ68" s="2">
        <v>110</v>
      </c>
      <c r="DR68" s="2">
        <v>111</v>
      </c>
      <c r="DS68" s="2">
        <v>112</v>
      </c>
      <c r="DT68" s="2">
        <v>113</v>
      </c>
      <c r="DU68" s="2">
        <v>114</v>
      </c>
      <c r="DV68" s="2">
        <v>115</v>
      </c>
      <c r="DW68" s="2">
        <v>116</v>
      </c>
      <c r="DX68" s="2">
        <v>117</v>
      </c>
      <c r="DY68" s="2">
        <v>118</v>
      </c>
      <c r="DZ68" s="2">
        <v>119</v>
      </c>
      <c r="EA68" s="2">
        <v>120</v>
      </c>
      <c r="EB68" s="2">
        <v>121</v>
      </c>
      <c r="EC68" s="2">
        <v>122</v>
      </c>
      <c r="ED68" s="2">
        <v>123</v>
      </c>
      <c r="EE68" s="2">
        <v>124</v>
      </c>
      <c r="EF68" s="2">
        <v>125</v>
      </c>
      <c r="EG68" s="2">
        <v>126</v>
      </c>
      <c r="EH68" s="2">
        <v>127</v>
      </c>
      <c r="EI68" s="2">
        <v>128</v>
      </c>
      <c r="EJ68" s="2">
        <v>129</v>
      </c>
      <c r="EK68" s="2">
        <v>130</v>
      </c>
      <c r="EL68" s="2">
        <v>131</v>
      </c>
      <c r="EM68" s="2">
        <v>132</v>
      </c>
      <c r="EN68" s="2">
        <v>133</v>
      </c>
      <c r="EO68" s="2">
        <v>134</v>
      </c>
      <c r="EP68" s="2">
        <v>135</v>
      </c>
      <c r="EQ68" s="2">
        <v>136</v>
      </c>
      <c r="ER68" s="2">
        <v>137</v>
      </c>
      <c r="ES68" s="2">
        <v>138</v>
      </c>
      <c r="ET68" s="2">
        <v>139</v>
      </c>
      <c r="EU68" s="2">
        <v>140</v>
      </c>
      <c r="EV68" s="2">
        <v>141</v>
      </c>
      <c r="EW68" s="2">
        <v>142</v>
      </c>
      <c r="EX68" s="2">
        <v>143</v>
      </c>
      <c r="EY68" s="2">
        <v>144</v>
      </c>
      <c r="EZ68" s="2">
        <v>145</v>
      </c>
      <c r="FA68" s="2">
        <v>146</v>
      </c>
      <c r="FB68" s="2">
        <v>147</v>
      </c>
      <c r="FC68" s="2">
        <v>148</v>
      </c>
      <c r="FD68" s="2">
        <v>149</v>
      </c>
      <c r="FE68" s="2">
        <v>150</v>
      </c>
      <c r="FF68" s="2">
        <v>151</v>
      </c>
      <c r="FG68" s="2">
        <v>152</v>
      </c>
      <c r="FH68" s="2">
        <v>153</v>
      </c>
      <c r="FI68" s="2">
        <v>154</v>
      </c>
      <c r="FJ68" s="2">
        <v>155</v>
      </c>
      <c r="FK68" s="2">
        <v>156</v>
      </c>
      <c r="FL68" s="2">
        <v>157</v>
      </c>
      <c r="FM68" s="2">
        <v>158</v>
      </c>
      <c r="FN68" s="2">
        <v>159</v>
      </c>
      <c r="FO68" s="2">
        <v>160</v>
      </c>
      <c r="FP68" s="2">
        <v>161</v>
      </c>
      <c r="FQ68" s="2">
        <v>162</v>
      </c>
      <c r="FR68" s="2">
        <v>163</v>
      </c>
      <c r="FS68" s="2">
        <v>164</v>
      </c>
      <c r="FT68" s="2">
        <v>165</v>
      </c>
      <c r="FU68" s="2">
        <v>166</v>
      </c>
      <c r="FV68" s="2">
        <v>167</v>
      </c>
      <c r="FW68" s="2">
        <v>168</v>
      </c>
      <c r="FX68" s="2">
        <v>169</v>
      </c>
      <c r="FY68" s="2">
        <v>170</v>
      </c>
      <c r="FZ68" s="2">
        <v>171</v>
      </c>
      <c r="GA68" s="2">
        <v>172</v>
      </c>
      <c r="GB68" s="2">
        <v>173</v>
      </c>
      <c r="GC68" s="2">
        <v>174</v>
      </c>
      <c r="GD68" s="2">
        <v>175</v>
      </c>
      <c r="GE68" s="2">
        <v>176</v>
      </c>
      <c r="GF68" s="2">
        <v>177</v>
      </c>
      <c r="GG68" s="2">
        <v>178</v>
      </c>
      <c r="GH68" s="2">
        <v>179</v>
      </c>
      <c r="GI68" s="2">
        <v>180</v>
      </c>
      <c r="GJ68" s="2">
        <v>181</v>
      </c>
      <c r="GK68" s="2">
        <v>182</v>
      </c>
      <c r="GL68" s="2">
        <v>183</v>
      </c>
      <c r="GM68" s="2">
        <v>184</v>
      </c>
      <c r="GN68" s="2">
        <v>185</v>
      </c>
      <c r="GO68" s="2">
        <v>186</v>
      </c>
      <c r="GP68" s="2">
        <v>187</v>
      </c>
      <c r="GQ68" s="2">
        <v>188</v>
      </c>
      <c r="GR68" s="2">
        <v>189</v>
      </c>
      <c r="GS68" s="2">
        <v>190</v>
      </c>
      <c r="GT68" s="2">
        <v>191</v>
      </c>
      <c r="GU68" s="2">
        <v>192</v>
      </c>
      <c r="GV68" s="2">
        <v>193</v>
      </c>
      <c r="GW68" s="2">
        <v>194</v>
      </c>
      <c r="GX68" s="2">
        <v>195</v>
      </c>
      <c r="GY68" s="2">
        <v>196</v>
      </c>
      <c r="GZ68" s="2">
        <v>197</v>
      </c>
      <c r="HA68" s="2">
        <v>198</v>
      </c>
      <c r="HB68" s="2">
        <v>199</v>
      </c>
      <c r="HC68" s="2">
        <v>200</v>
      </c>
      <c r="HD68" s="2">
        <v>201</v>
      </c>
      <c r="HE68" s="2">
        <v>202</v>
      </c>
      <c r="HF68" s="2">
        <v>203</v>
      </c>
      <c r="HG68" s="2">
        <v>204</v>
      </c>
      <c r="HH68" s="2">
        <v>205</v>
      </c>
      <c r="HI68" s="2">
        <v>206</v>
      </c>
      <c r="HJ68" s="2">
        <v>207</v>
      </c>
      <c r="HK68" s="2">
        <v>208</v>
      </c>
      <c r="HL68" s="2">
        <v>209</v>
      </c>
      <c r="HM68" s="2">
        <v>210</v>
      </c>
      <c r="HN68" s="2">
        <v>211</v>
      </c>
      <c r="HO68" s="2">
        <v>212</v>
      </c>
      <c r="HP68" s="2">
        <v>213</v>
      </c>
      <c r="HQ68" s="2">
        <v>214</v>
      </c>
      <c r="HR68" s="2">
        <v>215</v>
      </c>
      <c r="HS68" s="2">
        <v>216</v>
      </c>
      <c r="HT68" s="2">
        <v>217</v>
      </c>
      <c r="HU68" s="2">
        <v>218</v>
      </c>
      <c r="HV68" s="2">
        <v>219</v>
      </c>
      <c r="HW68" s="2">
        <v>220</v>
      </c>
      <c r="HX68" s="2">
        <v>221</v>
      </c>
      <c r="HY68" s="2">
        <v>222</v>
      </c>
      <c r="HZ68" s="2">
        <v>223</v>
      </c>
      <c r="IA68" s="2">
        <v>224</v>
      </c>
      <c r="IB68" s="2">
        <v>225</v>
      </c>
      <c r="IC68" s="2">
        <v>226</v>
      </c>
      <c r="ID68" s="2">
        <v>227</v>
      </c>
      <c r="IE68" s="2">
        <v>228</v>
      </c>
      <c r="IF68" s="2">
        <v>229</v>
      </c>
      <c r="IG68" s="2">
        <v>230</v>
      </c>
      <c r="IH68" s="2">
        <v>231</v>
      </c>
      <c r="II68" s="2">
        <v>232</v>
      </c>
      <c r="IJ68" s="2">
        <v>233</v>
      </c>
      <c r="IK68" s="2">
        <v>234</v>
      </c>
      <c r="IL68" s="2">
        <v>235</v>
      </c>
      <c r="IM68" s="2">
        <v>236</v>
      </c>
      <c r="IN68" s="2">
        <v>237</v>
      </c>
      <c r="IO68" s="2">
        <v>238</v>
      </c>
      <c r="IP68" s="2">
        <v>239</v>
      </c>
      <c r="IQ68" s="2">
        <v>240</v>
      </c>
      <c r="IR68" s="2">
        <v>241</v>
      </c>
      <c r="IS68" s="2">
        <v>242</v>
      </c>
      <c r="IT68" s="2">
        <v>243</v>
      </c>
      <c r="IU68" s="2">
        <v>244</v>
      </c>
      <c r="IV68" s="2">
        <v>245</v>
      </c>
      <c r="IW68" s="2">
        <v>246</v>
      </c>
      <c r="IX68" s="2">
        <v>247</v>
      </c>
      <c r="IY68" s="2">
        <v>248</v>
      </c>
      <c r="IZ68" s="2">
        <v>249</v>
      </c>
      <c r="JA68" s="2">
        <v>250</v>
      </c>
      <c r="JB68" s="2">
        <v>251</v>
      </c>
      <c r="JC68" s="2">
        <v>252</v>
      </c>
      <c r="JD68" s="2">
        <v>253</v>
      </c>
      <c r="JE68" s="2">
        <v>254</v>
      </c>
      <c r="JF68" s="2">
        <v>255</v>
      </c>
      <c r="JG68" s="2">
        <v>256</v>
      </c>
      <c r="JH68" s="2">
        <v>257</v>
      </c>
      <c r="JI68" s="2">
        <v>258</v>
      </c>
      <c r="JJ68" s="2">
        <v>259</v>
      </c>
      <c r="JK68" s="2">
        <v>260</v>
      </c>
      <c r="JL68" s="2">
        <v>261</v>
      </c>
      <c r="JM68" s="2">
        <v>262</v>
      </c>
      <c r="JN68" s="2">
        <v>263</v>
      </c>
      <c r="JO68" s="2">
        <v>264</v>
      </c>
      <c r="JP68" s="2">
        <v>265</v>
      </c>
      <c r="JQ68" s="2">
        <v>266</v>
      </c>
      <c r="JR68" s="2">
        <v>267</v>
      </c>
      <c r="JS68" s="2">
        <v>268</v>
      </c>
      <c r="JT68" s="2">
        <v>269</v>
      </c>
      <c r="JU68" s="2">
        <v>270</v>
      </c>
      <c r="JV68" s="2">
        <v>271</v>
      </c>
      <c r="JW68" s="2">
        <v>272</v>
      </c>
      <c r="JX68" s="2">
        <v>273</v>
      </c>
      <c r="JY68" s="2">
        <v>274</v>
      </c>
      <c r="JZ68" s="2">
        <v>275</v>
      </c>
      <c r="KA68" s="2">
        <v>276</v>
      </c>
      <c r="KB68" s="2">
        <v>277</v>
      </c>
      <c r="KC68" s="2">
        <v>278</v>
      </c>
      <c r="KD68" s="2">
        <v>279</v>
      </c>
      <c r="KE68" s="2">
        <v>280</v>
      </c>
      <c r="KF68" s="2">
        <v>281</v>
      </c>
      <c r="KG68" s="2">
        <v>282</v>
      </c>
      <c r="KH68" s="2">
        <v>283</v>
      </c>
      <c r="KI68" s="2">
        <v>284</v>
      </c>
      <c r="KJ68" s="2">
        <v>285</v>
      </c>
      <c r="KK68" s="2">
        <v>286</v>
      </c>
      <c r="KL68" s="2">
        <v>287</v>
      </c>
      <c r="KM68" s="2">
        <v>288</v>
      </c>
      <c r="KN68" s="2">
        <v>289</v>
      </c>
      <c r="KO68" s="2">
        <v>290</v>
      </c>
      <c r="KP68" s="2">
        <v>291</v>
      </c>
      <c r="KQ68" s="2">
        <v>292</v>
      </c>
      <c r="KR68" s="2">
        <v>293</v>
      </c>
      <c r="KS68" s="2">
        <v>294</v>
      </c>
      <c r="KT68" s="2">
        <v>295</v>
      </c>
      <c r="KU68" s="2">
        <v>296</v>
      </c>
      <c r="KV68" s="2">
        <v>297</v>
      </c>
      <c r="KW68" s="2">
        <v>298</v>
      </c>
      <c r="KX68" s="2">
        <v>299</v>
      </c>
      <c r="KY68" s="2">
        <v>300</v>
      </c>
      <c r="KZ68" s="2">
        <v>301</v>
      </c>
      <c r="LA68" s="2">
        <v>302</v>
      </c>
      <c r="LB68" s="2">
        <v>303</v>
      </c>
      <c r="LC68" s="2">
        <v>304</v>
      </c>
      <c r="LD68" s="2">
        <v>305</v>
      </c>
      <c r="LE68" s="2">
        <v>306</v>
      </c>
      <c r="LF68" s="2">
        <v>307</v>
      </c>
      <c r="LG68" s="2">
        <v>308</v>
      </c>
      <c r="LH68" s="2">
        <v>309</v>
      </c>
      <c r="LI68" s="2">
        <v>310</v>
      </c>
      <c r="LJ68" s="2">
        <v>311</v>
      </c>
      <c r="LK68" s="2">
        <v>312</v>
      </c>
      <c r="LL68" s="2">
        <v>313</v>
      </c>
      <c r="LM68" s="2">
        <v>314</v>
      </c>
      <c r="LN68" s="2">
        <v>315</v>
      </c>
      <c r="LO68" s="2">
        <v>316</v>
      </c>
      <c r="LP68" s="2">
        <v>317</v>
      </c>
      <c r="LQ68" s="2">
        <v>318</v>
      </c>
      <c r="LR68" s="2">
        <v>319</v>
      </c>
      <c r="LS68" s="2">
        <v>320</v>
      </c>
      <c r="LT68" s="2">
        <v>321</v>
      </c>
      <c r="LU68" s="2">
        <v>322</v>
      </c>
      <c r="LV68" s="2">
        <v>323</v>
      </c>
      <c r="LW68" s="2">
        <v>324</v>
      </c>
      <c r="LX68" s="2">
        <v>325</v>
      </c>
      <c r="LY68" s="2">
        <v>326</v>
      </c>
      <c r="LZ68" s="2">
        <v>327</v>
      </c>
      <c r="MA68" s="2">
        <v>328</v>
      </c>
      <c r="MB68" s="2">
        <v>329</v>
      </c>
      <c r="MC68" s="2">
        <v>330</v>
      </c>
      <c r="MD68" s="2">
        <v>331</v>
      </c>
      <c r="ME68" s="2">
        <v>332</v>
      </c>
      <c r="MF68" s="2">
        <v>333</v>
      </c>
      <c r="MG68" s="2">
        <v>334</v>
      </c>
      <c r="MH68" s="2">
        <v>335</v>
      </c>
      <c r="MI68" s="2">
        <v>336</v>
      </c>
      <c r="MJ68" s="2">
        <v>337</v>
      </c>
      <c r="MK68" s="2">
        <v>338</v>
      </c>
      <c r="ML68" s="2">
        <v>339</v>
      </c>
      <c r="MM68" s="2">
        <v>340</v>
      </c>
      <c r="MN68" s="2">
        <v>341</v>
      </c>
      <c r="MO68" s="2">
        <v>342</v>
      </c>
      <c r="MP68" s="2">
        <v>343</v>
      </c>
      <c r="MQ68" s="2">
        <v>344</v>
      </c>
      <c r="MR68" s="2">
        <v>345</v>
      </c>
      <c r="MS68" s="2">
        <v>346</v>
      </c>
      <c r="MT68" s="2">
        <v>347</v>
      </c>
      <c r="MU68" s="2">
        <v>348</v>
      </c>
      <c r="MV68" s="2">
        <v>349</v>
      </c>
      <c r="MW68" s="2">
        <v>350</v>
      </c>
      <c r="MX68" s="2">
        <v>351</v>
      </c>
      <c r="MY68" s="2">
        <v>352</v>
      </c>
      <c r="MZ68" s="2">
        <v>353</v>
      </c>
      <c r="NA68" s="2">
        <v>354</v>
      </c>
      <c r="NB68" s="2">
        <v>355</v>
      </c>
      <c r="NC68" s="2">
        <v>356</v>
      </c>
      <c r="ND68" s="2">
        <v>357</v>
      </c>
      <c r="NE68" s="2">
        <v>358</v>
      </c>
      <c r="NF68" s="2">
        <v>359</v>
      </c>
      <c r="NG68" s="2">
        <v>360</v>
      </c>
    </row>
    <row r="69" spans="1:371" x14ac:dyDescent="0.2">
      <c r="C69" t="str">
        <f>I164</f>
        <v>Waterstoftankstation  &lt; 20 km</v>
      </c>
      <c r="D69" t="str">
        <f>Input!Y141</f>
        <v>Ja</v>
      </c>
      <c r="E69" cm="1">
        <f t="array" ref="E69">SUM((($C$68=$H$124:$H$189)*(C69=$I$124:$I$189)*(D69=$J$124:$J$189)*($K$124:$K$189)))</f>
        <v>10</v>
      </c>
      <c r="F69">
        <v>1</v>
      </c>
      <c r="G69">
        <f>F69/SUM($F$69:$F$73)</f>
        <v>0.2</v>
      </c>
      <c r="H69">
        <v>0</v>
      </c>
      <c r="I69">
        <f>360*SUM($G$69:G69)</f>
        <v>72</v>
      </c>
      <c r="J69">
        <f>Input!E187</f>
        <v>0</v>
      </c>
      <c r="K69" s="3">
        <f>IF(AND(K$9&gt;=$H69,K$9&lt;=$I69),$E69,0)</f>
        <v>10</v>
      </c>
      <c r="L69" s="3">
        <f t="shared" ref="L69:BW73" si="126">IF(AND(L$9&gt;=$H69,L$9&lt;=$I69),$E69,0)</f>
        <v>10</v>
      </c>
      <c r="M69" s="3">
        <f t="shared" si="126"/>
        <v>10</v>
      </c>
      <c r="N69" s="3">
        <f t="shared" si="126"/>
        <v>10</v>
      </c>
      <c r="O69" s="3">
        <f t="shared" si="126"/>
        <v>10</v>
      </c>
      <c r="P69" s="3">
        <f t="shared" si="126"/>
        <v>10</v>
      </c>
      <c r="Q69" s="3">
        <f t="shared" si="126"/>
        <v>10</v>
      </c>
      <c r="R69" s="3">
        <f t="shared" si="126"/>
        <v>10</v>
      </c>
      <c r="S69" s="3">
        <f t="shared" si="126"/>
        <v>10</v>
      </c>
      <c r="T69" s="3">
        <f t="shared" si="126"/>
        <v>10</v>
      </c>
      <c r="U69" s="3">
        <f t="shared" si="126"/>
        <v>10</v>
      </c>
      <c r="V69" s="3">
        <f t="shared" si="126"/>
        <v>10</v>
      </c>
      <c r="W69" s="3">
        <f t="shared" si="126"/>
        <v>10</v>
      </c>
      <c r="X69" s="3">
        <f t="shared" si="126"/>
        <v>10</v>
      </c>
      <c r="Y69" s="3">
        <f t="shared" si="126"/>
        <v>10</v>
      </c>
      <c r="Z69" s="3">
        <f t="shared" si="126"/>
        <v>10</v>
      </c>
      <c r="AA69" s="3">
        <f t="shared" si="126"/>
        <v>10</v>
      </c>
      <c r="AB69" s="3">
        <f t="shared" si="126"/>
        <v>10</v>
      </c>
      <c r="AC69" s="3">
        <f t="shared" si="126"/>
        <v>10</v>
      </c>
      <c r="AD69" s="3">
        <f t="shared" si="126"/>
        <v>10</v>
      </c>
      <c r="AE69" s="3">
        <f t="shared" si="126"/>
        <v>10</v>
      </c>
      <c r="AF69" s="3">
        <f t="shared" si="126"/>
        <v>10</v>
      </c>
      <c r="AG69" s="3">
        <f t="shared" si="126"/>
        <v>10</v>
      </c>
      <c r="AH69" s="3">
        <f t="shared" si="126"/>
        <v>10</v>
      </c>
      <c r="AI69" s="3">
        <f t="shared" si="126"/>
        <v>10</v>
      </c>
      <c r="AJ69" s="3">
        <f t="shared" si="126"/>
        <v>10</v>
      </c>
      <c r="AK69" s="3">
        <f t="shared" si="126"/>
        <v>10</v>
      </c>
      <c r="AL69" s="3">
        <f t="shared" si="126"/>
        <v>10</v>
      </c>
      <c r="AM69" s="3">
        <f t="shared" si="126"/>
        <v>10</v>
      </c>
      <c r="AN69" s="3">
        <f t="shared" si="126"/>
        <v>10</v>
      </c>
      <c r="AO69" s="3">
        <f t="shared" si="126"/>
        <v>10</v>
      </c>
      <c r="AP69" s="3">
        <f t="shared" si="126"/>
        <v>10</v>
      </c>
      <c r="AQ69" s="3">
        <f t="shared" si="126"/>
        <v>10</v>
      </c>
      <c r="AR69" s="3">
        <f t="shared" si="126"/>
        <v>10</v>
      </c>
      <c r="AS69" s="3">
        <f t="shared" si="126"/>
        <v>10</v>
      </c>
      <c r="AT69" s="3">
        <f t="shared" si="126"/>
        <v>10</v>
      </c>
      <c r="AU69" s="3">
        <f t="shared" si="126"/>
        <v>10</v>
      </c>
      <c r="AV69" s="3">
        <f t="shared" si="126"/>
        <v>10</v>
      </c>
      <c r="AW69" s="3">
        <f t="shared" si="126"/>
        <v>10</v>
      </c>
      <c r="AX69" s="3">
        <f t="shared" si="126"/>
        <v>10</v>
      </c>
      <c r="AY69" s="3">
        <f t="shared" si="126"/>
        <v>10</v>
      </c>
      <c r="AZ69" s="3">
        <f t="shared" si="126"/>
        <v>10</v>
      </c>
      <c r="BA69" s="3">
        <f t="shared" si="126"/>
        <v>10</v>
      </c>
      <c r="BB69" s="3">
        <f t="shared" si="126"/>
        <v>10</v>
      </c>
      <c r="BC69" s="3">
        <f t="shared" si="126"/>
        <v>10</v>
      </c>
      <c r="BD69" s="3">
        <f t="shared" si="126"/>
        <v>10</v>
      </c>
      <c r="BE69" s="3">
        <f t="shared" si="126"/>
        <v>10</v>
      </c>
      <c r="BF69" s="3">
        <f t="shared" si="126"/>
        <v>10</v>
      </c>
      <c r="BG69" s="3">
        <f t="shared" si="126"/>
        <v>10</v>
      </c>
      <c r="BH69" s="3">
        <f t="shared" si="126"/>
        <v>10</v>
      </c>
      <c r="BI69" s="3">
        <f t="shared" si="126"/>
        <v>10</v>
      </c>
      <c r="BJ69" s="3">
        <f t="shared" si="126"/>
        <v>10</v>
      </c>
      <c r="BK69" s="3">
        <f t="shared" si="126"/>
        <v>10</v>
      </c>
      <c r="BL69" s="3">
        <f t="shared" si="126"/>
        <v>10</v>
      </c>
      <c r="BM69" s="3">
        <f t="shared" si="126"/>
        <v>10</v>
      </c>
      <c r="BN69" s="3">
        <f t="shared" si="126"/>
        <v>10</v>
      </c>
      <c r="BO69" s="3">
        <f t="shared" si="126"/>
        <v>10</v>
      </c>
      <c r="BP69" s="3">
        <f t="shared" si="126"/>
        <v>10</v>
      </c>
      <c r="BQ69" s="3">
        <f t="shared" si="126"/>
        <v>10</v>
      </c>
      <c r="BR69" s="3">
        <f t="shared" si="126"/>
        <v>10</v>
      </c>
      <c r="BS69" s="3">
        <f t="shared" si="126"/>
        <v>10</v>
      </c>
      <c r="BT69" s="3">
        <f t="shared" si="126"/>
        <v>10</v>
      </c>
      <c r="BU69" s="3">
        <f t="shared" si="126"/>
        <v>10</v>
      </c>
      <c r="BV69" s="3">
        <f t="shared" si="126"/>
        <v>10</v>
      </c>
      <c r="BW69" s="3">
        <f t="shared" si="126"/>
        <v>10</v>
      </c>
      <c r="BX69" s="3">
        <f t="shared" ref="BX69:EI72" si="127">IF(AND(BX$9&gt;=$H69,BX$9&lt;=$I69),$E69,0)</f>
        <v>10</v>
      </c>
      <c r="BY69" s="3">
        <f t="shared" si="127"/>
        <v>10</v>
      </c>
      <c r="BZ69" s="3">
        <f t="shared" si="127"/>
        <v>10</v>
      </c>
      <c r="CA69" s="3">
        <f t="shared" si="127"/>
        <v>10</v>
      </c>
      <c r="CB69" s="3">
        <f t="shared" si="127"/>
        <v>10</v>
      </c>
      <c r="CC69" s="3">
        <f t="shared" si="127"/>
        <v>10</v>
      </c>
      <c r="CD69" s="3">
        <f t="shared" si="127"/>
        <v>10</v>
      </c>
      <c r="CE69" s="3">
        <f t="shared" si="127"/>
        <v>10</v>
      </c>
      <c r="CF69" s="3">
        <f t="shared" si="127"/>
        <v>0</v>
      </c>
      <c r="CG69" s="3">
        <f t="shared" si="127"/>
        <v>0</v>
      </c>
      <c r="CH69" s="3">
        <f t="shared" si="127"/>
        <v>0</v>
      </c>
      <c r="CI69" s="3">
        <f t="shared" si="127"/>
        <v>0</v>
      </c>
      <c r="CJ69" s="3">
        <f t="shared" si="127"/>
        <v>0</v>
      </c>
      <c r="CK69" s="3">
        <f t="shared" si="127"/>
        <v>0</v>
      </c>
      <c r="CL69" s="3">
        <f t="shared" si="127"/>
        <v>0</v>
      </c>
      <c r="CM69" s="3">
        <f t="shared" si="127"/>
        <v>0</v>
      </c>
      <c r="CN69" s="3">
        <f t="shared" si="127"/>
        <v>0</v>
      </c>
      <c r="CO69" s="3">
        <f t="shared" si="127"/>
        <v>0</v>
      </c>
      <c r="CP69" s="3">
        <f t="shared" si="127"/>
        <v>0</v>
      </c>
      <c r="CQ69" s="3">
        <f t="shared" si="127"/>
        <v>0</v>
      </c>
      <c r="CR69" s="3">
        <f t="shared" si="127"/>
        <v>0</v>
      </c>
      <c r="CS69" s="3">
        <f t="shared" si="127"/>
        <v>0</v>
      </c>
      <c r="CT69" s="3">
        <f t="shared" si="127"/>
        <v>0</v>
      </c>
      <c r="CU69" s="3">
        <f t="shared" si="127"/>
        <v>0</v>
      </c>
      <c r="CV69" s="3">
        <f t="shared" si="127"/>
        <v>0</v>
      </c>
      <c r="CW69" s="3">
        <f t="shared" si="127"/>
        <v>0</v>
      </c>
      <c r="CX69" s="3">
        <f t="shared" si="127"/>
        <v>0</v>
      </c>
      <c r="CY69" s="3">
        <f t="shared" si="127"/>
        <v>0</v>
      </c>
      <c r="CZ69" s="3">
        <f t="shared" si="127"/>
        <v>0</v>
      </c>
      <c r="DA69" s="3">
        <f t="shared" si="127"/>
        <v>0</v>
      </c>
      <c r="DB69" s="3">
        <f t="shared" si="127"/>
        <v>0</v>
      </c>
      <c r="DC69" s="3">
        <f t="shared" si="127"/>
        <v>0</v>
      </c>
      <c r="DD69" s="3">
        <f t="shared" si="127"/>
        <v>0</v>
      </c>
      <c r="DE69" s="3">
        <f t="shared" si="127"/>
        <v>0</v>
      </c>
      <c r="DF69" s="3">
        <f t="shared" si="127"/>
        <v>0</v>
      </c>
      <c r="DG69" s="3">
        <f t="shared" si="127"/>
        <v>0</v>
      </c>
      <c r="DH69" s="3">
        <f t="shared" si="127"/>
        <v>0</v>
      </c>
      <c r="DI69" s="3">
        <f t="shared" si="127"/>
        <v>0</v>
      </c>
      <c r="DJ69" s="3">
        <f t="shared" si="127"/>
        <v>0</v>
      </c>
      <c r="DK69" s="3">
        <f t="shared" si="127"/>
        <v>0</v>
      </c>
      <c r="DL69" s="3">
        <f t="shared" si="127"/>
        <v>0</v>
      </c>
      <c r="DM69" s="3">
        <f t="shared" si="127"/>
        <v>0</v>
      </c>
      <c r="DN69" s="3">
        <f t="shared" si="127"/>
        <v>0</v>
      </c>
      <c r="DO69" s="3">
        <f t="shared" si="127"/>
        <v>0</v>
      </c>
      <c r="DP69" s="3">
        <f t="shared" si="127"/>
        <v>0</v>
      </c>
      <c r="DQ69" s="3">
        <f t="shared" si="127"/>
        <v>0</v>
      </c>
      <c r="DR69" s="3">
        <f t="shared" si="127"/>
        <v>0</v>
      </c>
      <c r="DS69" s="3">
        <f t="shared" si="127"/>
        <v>0</v>
      </c>
      <c r="DT69" s="3">
        <f t="shared" si="127"/>
        <v>0</v>
      </c>
      <c r="DU69" s="3">
        <f t="shared" si="127"/>
        <v>0</v>
      </c>
      <c r="DV69" s="3">
        <f t="shared" si="127"/>
        <v>0</v>
      </c>
      <c r="DW69" s="3">
        <f t="shared" si="127"/>
        <v>0</v>
      </c>
      <c r="DX69" s="3">
        <f t="shared" si="127"/>
        <v>0</v>
      </c>
      <c r="DY69" s="3">
        <f t="shared" si="127"/>
        <v>0</v>
      </c>
      <c r="DZ69" s="3">
        <f t="shared" si="127"/>
        <v>0</v>
      </c>
      <c r="EA69" s="3">
        <f t="shared" si="127"/>
        <v>0</v>
      </c>
      <c r="EB69" s="3">
        <f t="shared" si="127"/>
        <v>0</v>
      </c>
      <c r="EC69" s="3">
        <f t="shared" si="127"/>
        <v>0</v>
      </c>
      <c r="ED69" s="3">
        <f t="shared" si="127"/>
        <v>0</v>
      </c>
      <c r="EE69" s="3">
        <f t="shared" si="127"/>
        <v>0</v>
      </c>
      <c r="EF69" s="3">
        <f t="shared" si="127"/>
        <v>0</v>
      </c>
      <c r="EG69" s="3">
        <f t="shared" si="127"/>
        <v>0</v>
      </c>
      <c r="EH69" s="3">
        <f t="shared" si="127"/>
        <v>0</v>
      </c>
      <c r="EI69" s="3">
        <f t="shared" si="127"/>
        <v>0</v>
      </c>
      <c r="EJ69" s="3">
        <f t="shared" ref="EJ69:GU73" si="128">IF(AND(EJ$9&gt;=$H69,EJ$9&lt;=$I69),$E69,0)</f>
        <v>0</v>
      </c>
      <c r="EK69" s="3">
        <f t="shared" si="128"/>
        <v>0</v>
      </c>
      <c r="EL69" s="3">
        <f t="shared" si="128"/>
        <v>0</v>
      </c>
      <c r="EM69" s="3">
        <f t="shared" si="128"/>
        <v>0</v>
      </c>
      <c r="EN69" s="3">
        <f t="shared" si="128"/>
        <v>0</v>
      </c>
      <c r="EO69" s="3">
        <f t="shared" si="128"/>
        <v>0</v>
      </c>
      <c r="EP69" s="3">
        <f t="shared" si="128"/>
        <v>0</v>
      </c>
      <c r="EQ69" s="3">
        <f t="shared" si="128"/>
        <v>0</v>
      </c>
      <c r="ER69" s="3">
        <f t="shared" si="128"/>
        <v>0</v>
      </c>
      <c r="ES69" s="3">
        <f t="shared" si="128"/>
        <v>0</v>
      </c>
      <c r="ET69" s="3">
        <f t="shared" si="128"/>
        <v>0</v>
      </c>
      <c r="EU69" s="3">
        <f t="shared" si="128"/>
        <v>0</v>
      </c>
      <c r="EV69" s="3">
        <f t="shared" si="128"/>
        <v>0</v>
      </c>
      <c r="EW69" s="3">
        <f t="shared" si="128"/>
        <v>0</v>
      </c>
      <c r="EX69" s="3">
        <f t="shared" si="128"/>
        <v>0</v>
      </c>
      <c r="EY69" s="3">
        <f t="shared" si="128"/>
        <v>0</v>
      </c>
      <c r="EZ69" s="3">
        <f t="shared" si="128"/>
        <v>0</v>
      </c>
      <c r="FA69" s="3">
        <f t="shared" si="128"/>
        <v>0</v>
      </c>
      <c r="FB69" s="3">
        <f t="shared" si="128"/>
        <v>0</v>
      </c>
      <c r="FC69" s="3">
        <f t="shared" si="128"/>
        <v>0</v>
      </c>
      <c r="FD69" s="3">
        <f t="shared" si="128"/>
        <v>0</v>
      </c>
      <c r="FE69" s="3">
        <f t="shared" si="128"/>
        <v>0</v>
      </c>
      <c r="FF69" s="3">
        <f t="shared" si="128"/>
        <v>0</v>
      </c>
      <c r="FG69" s="3">
        <f t="shared" si="128"/>
        <v>0</v>
      </c>
      <c r="FH69" s="3">
        <f t="shared" si="128"/>
        <v>0</v>
      </c>
      <c r="FI69" s="3">
        <f t="shared" si="128"/>
        <v>0</v>
      </c>
      <c r="FJ69" s="3">
        <f t="shared" si="128"/>
        <v>0</v>
      </c>
      <c r="FK69" s="3">
        <f t="shared" si="128"/>
        <v>0</v>
      </c>
      <c r="FL69" s="3">
        <f t="shared" si="128"/>
        <v>0</v>
      </c>
      <c r="FM69" s="3">
        <f t="shared" si="128"/>
        <v>0</v>
      </c>
      <c r="FN69" s="3">
        <f t="shared" si="128"/>
        <v>0</v>
      </c>
      <c r="FO69" s="3">
        <f t="shared" si="128"/>
        <v>0</v>
      </c>
      <c r="FP69" s="3">
        <f t="shared" si="128"/>
        <v>0</v>
      </c>
      <c r="FQ69" s="3">
        <f t="shared" si="128"/>
        <v>0</v>
      </c>
      <c r="FR69" s="3">
        <f t="shared" si="128"/>
        <v>0</v>
      </c>
      <c r="FS69" s="3">
        <f t="shared" si="128"/>
        <v>0</v>
      </c>
      <c r="FT69" s="3">
        <f t="shared" si="128"/>
        <v>0</v>
      </c>
      <c r="FU69" s="3">
        <f t="shared" si="128"/>
        <v>0</v>
      </c>
      <c r="FV69" s="3">
        <f t="shared" si="128"/>
        <v>0</v>
      </c>
      <c r="FW69" s="3">
        <f t="shared" si="128"/>
        <v>0</v>
      </c>
      <c r="FX69" s="3">
        <f t="shared" si="128"/>
        <v>0</v>
      </c>
      <c r="FY69" s="3">
        <f t="shared" si="128"/>
        <v>0</v>
      </c>
      <c r="FZ69" s="3">
        <f t="shared" si="128"/>
        <v>0</v>
      </c>
      <c r="GA69" s="3">
        <f t="shared" si="128"/>
        <v>0</v>
      </c>
      <c r="GB69" s="3">
        <f t="shared" si="128"/>
        <v>0</v>
      </c>
      <c r="GC69" s="3">
        <f t="shared" si="128"/>
        <v>0</v>
      </c>
      <c r="GD69" s="3">
        <f t="shared" si="128"/>
        <v>0</v>
      </c>
      <c r="GE69" s="3">
        <f t="shared" si="128"/>
        <v>0</v>
      </c>
      <c r="GF69" s="3">
        <f t="shared" si="128"/>
        <v>0</v>
      </c>
      <c r="GG69" s="3">
        <f t="shared" si="128"/>
        <v>0</v>
      </c>
      <c r="GH69" s="3">
        <f t="shared" si="128"/>
        <v>0</v>
      </c>
      <c r="GI69" s="3">
        <f t="shared" si="128"/>
        <v>0</v>
      </c>
      <c r="GJ69" s="3">
        <f t="shared" si="128"/>
        <v>0</v>
      </c>
      <c r="GK69" s="3">
        <f t="shared" si="128"/>
        <v>0</v>
      </c>
      <c r="GL69" s="3">
        <f t="shared" si="128"/>
        <v>0</v>
      </c>
      <c r="GM69" s="3">
        <f t="shared" si="128"/>
        <v>0</v>
      </c>
      <c r="GN69" s="3">
        <f t="shared" si="128"/>
        <v>0</v>
      </c>
      <c r="GO69" s="3">
        <f t="shared" si="128"/>
        <v>0</v>
      </c>
      <c r="GP69" s="3">
        <f t="shared" si="128"/>
        <v>0</v>
      </c>
      <c r="GQ69" s="3">
        <f t="shared" si="128"/>
        <v>0</v>
      </c>
      <c r="GR69" s="3">
        <f t="shared" si="128"/>
        <v>0</v>
      </c>
      <c r="GS69" s="3">
        <f t="shared" si="128"/>
        <v>0</v>
      </c>
      <c r="GT69" s="3">
        <f t="shared" si="128"/>
        <v>0</v>
      </c>
      <c r="GU69" s="3">
        <f t="shared" si="128"/>
        <v>0</v>
      </c>
      <c r="GV69" s="3">
        <f t="shared" ref="GV69:JG72" si="129">IF(AND(GV$9&gt;=$H69,GV$9&lt;=$I69),$E69,0)</f>
        <v>0</v>
      </c>
      <c r="GW69" s="3">
        <f t="shared" si="129"/>
        <v>0</v>
      </c>
      <c r="GX69" s="3">
        <f t="shared" si="129"/>
        <v>0</v>
      </c>
      <c r="GY69" s="3">
        <f t="shared" si="129"/>
        <v>0</v>
      </c>
      <c r="GZ69" s="3">
        <f t="shared" si="129"/>
        <v>0</v>
      </c>
      <c r="HA69" s="3">
        <f t="shared" si="129"/>
        <v>0</v>
      </c>
      <c r="HB69" s="3">
        <f t="shared" si="129"/>
        <v>0</v>
      </c>
      <c r="HC69" s="3">
        <f t="shared" si="129"/>
        <v>0</v>
      </c>
      <c r="HD69" s="3">
        <f t="shared" si="129"/>
        <v>0</v>
      </c>
      <c r="HE69" s="3">
        <f t="shared" si="129"/>
        <v>0</v>
      </c>
      <c r="HF69" s="3">
        <f t="shared" si="129"/>
        <v>0</v>
      </c>
      <c r="HG69" s="3">
        <f t="shared" si="129"/>
        <v>0</v>
      </c>
      <c r="HH69" s="3">
        <f t="shared" si="129"/>
        <v>0</v>
      </c>
      <c r="HI69" s="3">
        <f t="shared" si="129"/>
        <v>0</v>
      </c>
      <c r="HJ69" s="3">
        <f t="shared" si="129"/>
        <v>0</v>
      </c>
      <c r="HK69" s="3">
        <f t="shared" si="129"/>
        <v>0</v>
      </c>
      <c r="HL69" s="3">
        <f t="shared" si="129"/>
        <v>0</v>
      </c>
      <c r="HM69" s="3">
        <f t="shared" si="129"/>
        <v>0</v>
      </c>
      <c r="HN69" s="3">
        <f t="shared" si="129"/>
        <v>0</v>
      </c>
      <c r="HO69" s="3">
        <f t="shared" si="129"/>
        <v>0</v>
      </c>
      <c r="HP69" s="3">
        <f t="shared" si="129"/>
        <v>0</v>
      </c>
      <c r="HQ69" s="3">
        <f t="shared" si="129"/>
        <v>0</v>
      </c>
      <c r="HR69" s="3">
        <f t="shared" si="129"/>
        <v>0</v>
      </c>
      <c r="HS69" s="3">
        <f t="shared" si="129"/>
        <v>0</v>
      </c>
      <c r="HT69" s="3">
        <f t="shared" si="129"/>
        <v>0</v>
      </c>
      <c r="HU69" s="3">
        <f t="shared" si="129"/>
        <v>0</v>
      </c>
      <c r="HV69" s="3">
        <f t="shared" si="129"/>
        <v>0</v>
      </c>
      <c r="HW69" s="3">
        <f t="shared" si="129"/>
        <v>0</v>
      </c>
      <c r="HX69" s="3">
        <f t="shared" si="129"/>
        <v>0</v>
      </c>
      <c r="HY69" s="3">
        <f t="shared" si="129"/>
        <v>0</v>
      </c>
      <c r="HZ69" s="3">
        <f t="shared" si="129"/>
        <v>0</v>
      </c>
      <c r="IA69" s="3">
        <f t="shared" si="129"/>
        <v>0</v>
      </c>
      <c r="IB69" s="3">
        <f t="shared" si="129"/>
        <v>0</v>
      </c>
      <c r="IC69" s="3">
        <f t="shared" si="129"/>
        <v>0</v>
      </c>
      <c r="ID69" s="3">
        <f t="shared" si="129"/>
        <v>0</v>
      </c>
      <c r="IE69" s="3">
        <f t="shared" si="129"/>
        <v>0</v>
      </c>
      <c r="IF69" s="3">
        <f t="shared" si="129"/>
        <v>0</v>
      </c>
      <c r="IG69" s="3">
        <f t="shared" si="129"/>
        <v>0</v>
      </c>
      <c r="IH69" s="3">
        <f t="shared" si="129"/>
        <v>0</v>
      </c>
      <c r="II69" s="3">
        <f t="shared" si="129"/>
        <v>0</v>
      </c>
      <c r="IJ69" s="3">
        <f t="shared" si="129"/>
        <v>0</v>
      </c>
      <c r="IK69" s="3">
        <f t="shared" si="129"/>
        <v>0</v>
      </c>
      <c r="IL69" s="3">
        <f t="shared" si="129"/>
        <v>0</v>
      </c>
      <c r="IM69" s="3">
        <f t="shared" si="129"/>
        <v>0</v>
      </c>
      <c r="IN69" s="3">
        <f t="shared" si="129"/>
        <v>0</v>
      </c>
      <c r="IO69" s="3">
        <f t="shared" si="129"/>
        <v>0</v>
      </c>
      <c r="IP69" s="3">
        <f t="shared" si="129"/>
        <v>0</v>
      </c>
      <c r="IQ69" s="3">
        <f t="shared" si="129"/>
        <v>0</v>
      </c>
      <c r="IR69" s="3">
        <f t="shared" si="129"/>
        <v>0</v>
      </c>
      <c r="IS69" s="3">
        <f t="shared" si="129"/>
        <v>0</v>
      </c>
      <c r="IT69" s="3">
        <f t="shared" si="129"/>
        <v>0</v>
      </c>
      <c r="IU69" s="3">
        <f t="shared" si="129"/>
        <v>0</v>
      </c>
      <c r="IV69" s="3">
        <f t="shared" si="129"/>
        <v>0</v>
      </c>
      <c r="IW69" s="3">
        <f t="shared" si="129"/>
        <v>0</v>
      </c>
      <c r="IX69" s="3">
        <f t="shared" si="129"/>
        <v>0</v>
      </c>
      <c r="IY69" s="3">
        <f t="shared" si="129"/>
        <v>0</v>
      </c>
      <c r="IZ69" s="3">
        <f t="shared" si="129"/>
        <v>0</v>
      </c>
      <c r="JA69" s="3">
        <f t="shared" si="129"/>
        <v>0</v>
      </c>
      <c r="JB69" s="3">
        <f t="shared" si="129"/>
        <v>0</v>
      </c>
      <c r="JC69" s="3">
        <f t="shared" si="129"/>
        <v>0</v>
      </c>
      <c r="JD69" s="3">
        <f t="shared" si="129"/>
        <v>0</v>
      </c>
      <c r="JE69" s="3">
        <f t="shared" si="129"/>
        <v>0</v>
      </c>
      <c r="JF69" s="3">
        <f t="shared" si="129"/>
        <v>0</v>
      </c>
      <c r="JG69" s="3">
        <f t="shared" si="129"/>
        <v>0</v>
      </c>
      <c r="JH69" s="3">
        <f t="shared" ref="JH69:LS73" si="130">IF(AND(JH$9&gt;=$H69,JH$9&lt;=$I69),$E69,0)</f>
        <v>0</v>
      </c>
      <c r="JI69" s="3">
        <f t="shared" si="130"/>
        <v>0</v>
      </c>
      <c r="JJ69" s="3">
        <f t="shared" si="130"/>
        <v>0</v>
      </c>
      <c r="JK69" s="3">
        <f t="shared" si="130"/>
        <v>0</v>
      </c>
      <c r="JL69" s="3">
        <f t="shared" si="130"/>
        <v>0</v>
      </c>
      <c r="JM69" s="3">
        <f t="shared" si="130"/>
        <v>0</v>
      </c>
      <c r="JN69" s="3">
        <f t="shared" si="130"/>
        <v>0</v>
      </c>
      <c r="JO69" s="3">
        <f t="shared" si="130"/>
        <v>0</v>
      </c>
      <c r="JP69" s="3">
        <f t="shared" si="130"/>
        <v>0</v>
      </c>
      <c r="JQ69" s="3">
        <f t="shared" si="130"/>
        <v>0</v>
      </c>
      <c r="JR69" s="3">
        <f t="shared" si="130"/>
        <v>0</v>
      </c>
      <c r="JS69" s="3">
        <f t="shared" si="130"/>
        <v>0</v>
      </c>
      <c r="JT69" s="3">
        <f t="shared" si="130"/>
        <v>0</v>
      </c>
      <c r="JU69" s="3">
        <f t="shared" si="130"/>
        <v>0</v>
      </c>
      <c r="JV69" s="3">
        <f t="shared" si="130"/>
        <v>0</v>
      </c>
      <c r="JW69" s="3">
        <f t="shared" si="130"/>
        <v>0</v>
      </c>
      <c r="JX69" s="3">
        <f t="shared" si="130"/>
        <v>0</v>
      </c>
      <c r="JY69" s="3">
        <f t="shared" si="130"/>
        <v>0</v>
      </c>
      <c r="JZ69" s="3">
        <f t="shared" si="130"/>
        <v>0</v>
      </c>
      <c r="KA69" s="3">
        <f t="shared" si="130"/>
        <v>0</v>
      </c>
      <c r="KB69" s="3">
        <f t="shared" si="130"/>
        <v>0</v>
      </c>
      <c r="KC69" s="3">
        <f t="shared" si="130"/>
        <v>0</v>
      </c>
      <c r="KD69" s="3">
        <f t="shared" si="130"/>
        <v>0</v>
      </c>
      <c r="KE69" s="3">
        <f t="shared" si="130"/>
        <v>0</v>
      </c>
      <c r="KF69" s="3">
        <f t="shared" si="130"/>
        <v>0</v>
      </c>
      <c r="KG69" s="3">
        <f t="shared" si="130"/>
        <v>0</v>
      </c>
      <c r="KH69" s="3">
        <f t="shared" si="130"/>
        <v>0</v>
      </c>
      <c r="KI69" s="3">
        <f t="shared" si="130"/>
        <v>0</v>
      </c>
      <c r="KJ69" s="3">
        <f t="shared" si="130"/>
        <v>0</v>
      </c>
      <c r="KK69" s="3">
        <f t="shared" si="130"/>
        <v>0</v>
      </c>
      <c r="KL69" s="3">
        <f t="shared" si="130"/>
        <v>0</v>
      </c>
      <c r="KM69" s="3">
        <f t="shared" si="130"/>
        <v>0</v>
      </c>
      <c r="KN69" s="3">
        <f t="shared" si="130"/>
        <v>0</v>
      </c>
      <c r="KO69" s="3">
        <f t="shared" si="130"/>
        <v>0</v>
      </c>
      <c r="KP69" s="3">
        <f t="shared" si="130"/>
        <v>0</v>
      </c>
      <c r="KQ69" s="3">
        <f t="shared" si="130"/>
        <v>0</v>
      </c>
      <c r="KR69" s="3">
        <f t="shared" si="130"/>
        <v>0</v>
      </c>
      <c r="KS69" s="3">
        <f t="shared" si="130"/>
        <v>0</v>
      </c>
      <c r="KT69" s="3">
        <f t="shared" si="130"/>
        <v>0</v>
      </c>
      <c r="KU69" s="3">
        <f t="shared" si="130"/>
        <v>0</v>
      </c>
      <c r="KV69" s="3">
        <f t="shared" si="130"/>
        <v>0</v>
      </c>
      <c r="KW69" s="3">
        <f t="shared" si="130"/>
        <v>0</v>
      </c>
      <c r="KX69" s="3">
        <f t="shared" si="130"/>
        <v>0</v>
      </c>
      <c r="KY69" s="3">
        <f t="shared" si="130"/>
        <v>0</v>
      </c>
      <c r="KZ69" s="3">
        <f t="shared" si="130"/>
        <v>0</v>
      </c>
      <c r="LA69" s="3">
        <f t="shared" si="130"/>
        <v>0</v>
      </c>
      <c r="LB69" s="3">
        <f t="shared" si="130"/>
        <v>0</v>
      </c>
      <c r="LC69" s="3">
        <f t="shared" si="130"/>
        <v>0</v>
      </c>
      <c r="LD69" s="3">
        <f t="shared" si="130"/>
        <v>0</v>
      </c>
      <c r="LE69" s="3">
        <f t="shared" si="130"/>
        <v>0</v>
      </c>
      <c r="LF69" s="3">
        <f t="shared" si="130"/>
        <v>0</v>
      </c>
      <c r="LG69" s="3">
        <f t="shared" si="130"/>
        <v>0</v>
      </c>
      <c r="LH69" s="3">
        <f t="shared" si="130"/>
        <v>0</v>
      </c>
      <c r="LI69" s="3">
        <f t="shared" si="130"/>
        <v>0</v>
      </c>
      <c r="LJ69" s="3">
        <f t="shared" si="130"/>
        <v>0</v>
      </c>
      <c r="LK69" s="3">
        <f t="shared" si="130"/>
        <v>0</v>
      </c>
      <c r="LL69" s="3">
        <f t="shared" si="130"/>
        <v>0</v>
      </c>
      <c r="LM69" s="3">
        <f t="shared" si="130"/>
        <v>0</v>
      </c>
      <c r="LN69" s="3">
        <f t="shared" si="130"/>
        <v>0</v>
      </c>
      <c r="LO69" s="3">
        <f t="shared" si="130"/>
        <v>0</v>
      </c>
      <c r="LP69" s="3">
        <f t="shared" si="130"/>
        <v>0</v>
      </c>
      <c r="LQ69" s="3">
        <f t="shared" si="130"/>
        <v>0</v>
      </c>
      <c r="LR69" s="3">
        <f t="shared" si="130"/>
        <v>0</v>
      </c>
      <c r="LS69" s="3">
        <f t="shared" si="130"/>
        <v>0</v>
      </c>
      <c r="LT69" s="3">
        <f t="shared" ref="LT69:NG73" si="131">IF(AND(LT$9&gt;=$H69,LT$9&lt;=$I69),$E69,0)</f>
        <v>0</v>
      </c>
      <c r="LU69" s="3">
        <f t="shared" si="131"/>
        <v>0</v>
      </c>
      <c r="LV69" s="3">
        <f t="shared" si="131"/>
        <v>0</v>
      </c>
      <c r="LW69" s="3">
        <f t="shared" si="131"/>
        <v>0</v>
      </c>
      <c r="LX69" s="3">
        <f t="shared" si="131"/>
        <v>0</v>
      </c>
      <c r="LY69" s="3">
        <f t="shared" si="131"/>
        <v>0</v>
      </c>
      <c r="LZ69" s="3">
        <f t="shared" si="131"/>
        <v>0</v>
      </c>
      <c r="MA69" s="3">
        <f t="shared" si="131"/>
        <v>0</v>
      </c>
      <c r="MB69" s="3">
        <f t="shared" si="131"/>
        <v>0</v>
      </c>
      <c r="MC69" s="3">
        <f t="shared" si="131"/>
        <v>0</v>
      </c>
      <c r="MD69" s="3">
        <f t="shared" si="131"/>
        <v>0</v>
      </c>
      <c r="ME69" s="3">
        <f t="shared" si="131"/>
        <v>0</v>
      </c>
      <c r="MF69" s="3">
        <f t="shared" si="131"/>
        <v>0</v>
      </c>
      <c r="MG69" s="3">
        <f t="shared" si="131"/>
        <v>0</v>
      </c>
      <c r="MH69" s="3">
        <f t="shared" si="131"/>
        <v>0</v>
      </c>
      <c r="MI69" s="3">
        <f t="shared" si="131"/>
        <v>0</v>
      </c>
      <c r="MJ69" s="3">
        <f t="shared" si="131"/>
        <v>0</v>
      </c>
      <c r="MK69" s="3">
        <f t="shared" si="131"/>
        <v>0</v>
      </c>
      <c r="ML69" s="3">
        <f t="shared" si="131"/>
        <v>0</v>
      </c>
      <c r="MM69" s="3">
        <f t="shared" si="131"/>
        <v>0</v>
      </c>
      <c r="MN69" s="3">
        <f t="shared" si="131"/>
        <v>0</v>
      </c>
      <c r="MO69" s="3">
        <f t="shared" si="131"/>
        <v>0</v>
      </c>
      <c r="MP69" s="3">
        <f t="shared" si="131"/>
        <v>0</v>
      </c>
      <c r="MQ69" s="3">
        <f t="shared" si="131"/>
        <v>0</v>
      </c>
      <c r="MR69" s="3">
        <f t="shared" si="131"/>
        <v>0</v>
      </c>
      <c r="MS69" s="3">
        <f t="shared" si="131"/>
        <v>0</v>
      </c>
      <c r="MT69" s="3">
        <f t="shared" si="131"/>
        <v>0</v>
      </c>
      <c r="MU69" s="3">
        <f t="shared" si="131"/>
        <v>0</v>
      </c>
      <c r="MV69" s="3">
        <f t="shared" si="131"/>
        <v>0</v>
      </c>
      <c r="MW69" s="3">
        <f t="shared" si="131"/>
        <v>0</v>
      </c>
      <c r="MX69" s="3">
        <f t="shared" si="131"/>
        <v>0</v>
      </c>
      <c r="MY69" s="3">
        <f t="shared" si="131"/>
        <v>0</v>
      </c>
      <c r="MZ69" s="3">
        <f t="shared" si="131"/>
        <v>0</v>
      </c>
      <c r="NA69" s="3">
        <f t="shared" si="131"/>
        <v>0</v>
      </c>
      <c r="NB69" s="3">
        <f t="shared" si="131"/>
        <v>0</v>
      </c>
      <c r="NC69" s="3">
        <f t="shared" si="131"/>
        <v>0</v>
      </c>
      <c r="ND69" s="3">
        <f t="shared" si="131"/>
        <v>0</v>
      </c>
      <c r="NE69" s="3">
        <f t="shared" si="131"/>
        <v>0</v>
      </c>
      <c r="NF69" s="3">
        <f t="shared" si="131"/>
        <v>0</v>
      </c>
      <c r="NG69" s="3">
        <f t="shared" si="131"/>
        <v>0</v>
      </c>
    </row>
    <row r="70" spans="1:371" x14ac:dyDescent="0.2">
      <c r="C70" t="str">
        <f>I166</f>
        <v>Waterstofwijk  &lt; 5 km</v>
      </c>
      <c r="D70" t="str">
        <f>Input!Y142</f>
        <v>Ja</v>
      </c>
      <c r="E70" cm="1">
        <f t="array" ref="E70">SUM((($C$68=$H$124:$H$189)*(C70=$I$124:$I$189)*(D70=$J$124:$J$189)*($K$124:$K$189)))</f>
        <v>10</v>
      </c>
      <c r="F70">
        <v>1</v>
      </c>
      <c r="G70">
        <f t="shared" ref="G70:G73" si="132">F70/SUM($F$69:$F$73)</f>
        <v>0.2</v>
      </c>
      <c r="H70">
        <f t="shared" ref="H70:H73" si="133">I69</f>
        <v>72</v>
      </c>
      <c r="I70">
        <f>360*SUM($G$69:G70)</f>
        <v>144</v>
      </c>
      <c r="J70">
        <f>Input!E188</f>
        <v>0</v>
      </c>
      <c r="K70" s="3">
        <f t="shared" ref="K70:Z73" si="134">IF(AND(K$9&gt;=$H70,K$9&lt;=$I70),$E70,0)</f>
        <v>0</v>
      </c>
      <c r="L70" s="3">
        <f t="shared" si="134"/>
        <v>0</v>
      </c>
      <c r="M70" s="3">
        <f t="shared" si="134"/>
        <v>0</v>
      </c>
      <c r="N70" s="3">
        <f t="shared" si="134"/>
        <v>0</v>
      </c>
      <c r="O70" s="3">
        <f t="shared" si="134"/>
        <v>0</v>
      </c>
      <c r="P70" s="3">
        <f t="shared" si="134"/>
        <v>0</v>
      </c>
      <c r="Q70" s="3">
        <f t="shared" si="134"/>
        <v>0</v>
      </c>
      <c r="R70" s="3">
        <f t="shared" si="134"/>
        <v>0</v>
      </c>
      <c r="S70" s="3">
        <f t="shared" si="134"/>
        <v>0</v>
      </c>
      <c r="T70" s="3">
        <f t="shared" si="134"/>
        <v>0</v>
      </c>
      <c r="U70" s="3">
        <f t="shared" si="134"/>
        <v>0</v>
      </c>
      <c r="V70" s="3">
        <f t="shared" si="134"/>
        <v>0</v>
      </c>
      <c r="W70" s="3">
        <f t="shared" si="134"/>
        <v>0</v>
      </c>
      <c r="X70" s="3">
        <f t="shared" si="134"/>
        <v>0</v>
      </c>
      <c r="Y70" s="3">
        <f t="shared" si="134"/>
        <v>0</v>
      </c>
      <c r="Z70" s="3">
        <f t="shared" si="134"/>
        <v>0</v>
      </c>
      <c r="AA70" s="3">
        <f t="shared" si="126"/>
        <v>0</v>
      </c>
      <c r="AB70" s="3">
        <f t="shared" si="126"/>
        <v>0</v>
      </c>
      <c r="AC70" s="3">
        <f t="shared" si="126"/>
        <v>0</v>
      </c>
      <c r="AD70" s="3">
        <f t="shared" si="126"/>
        <v>0</v>
      </c>
      <c r="AE70" s="3">
        <f t="shared" si="126"/>
        <v>0</v>
      </c>
      <c r="AF70" s="3">
        <f t="shared" si="126"/>
        <v>0</v>
      </c>
      <c r="AG70" s="3">
        <f t="shared" si="126"/>
        <v>0</v>
      </c>
      <c r="AH70" s="3">
        <f t="shared" si="126"/>
        <v>0</v>
      </c>
      <c r="AI70" s="3">
        <f t="shared" si="126"/>
        <v>0</v>
      </c>
      <c r="AJ70" s="3">
        <f t="shared" si="126"/>
        <v>0</v>
      </c>
      <c r="AK70" s="3">
        <f t="shared" si="126"/>
        <v>0</v>
      </c>
      <c r="AL70" s="3">
        <f t="shared" si="126"/>
        <v>0</v>
      </c>
      <c r="AM70" s="3">
        <f t="shared" si="126"/>
        <v>0</v>
      </c>
      <c r="AN70" s="3">
        <f t="shared" si="126"/>
        <v>0</v>
      </c>
      <c r="AO70" s="3">
        <f t="shared" si="126"/>
        <v>0</v>
      </c>
      <c r="AP70" s="3">
        <f t="shared" si="126"/>
        <v>0</v>
      </c>
      <c r="AQ70" s="3">
        <f t="shared" si="126"/>
        <v>0</v>
      </c>
      <c r="AR70" s="3">
        <f t="shared" si="126"/>
        <v>0</v>
      </c>
      <c r="AS70" s="3">
        <f t="shared" si="126"/>
        <v>0</v>
      </c>
      <c r="AT70" s="3">
        <f t="shared" si="126"/>
        <v>0</v>
      </c>
      <c r="AU70" s="3">
        <f t="shared" si="126"/>
        <v>0</v>
      </c>
      <c r="AV70" s="3">
        <f t="shared" si="126"/>
        <v>0</v>
      </c>
      <c r="AW70" s="3">
        <f t="shared" si="126"/>
        <v>0</v>
      </c>
      <c r="AX70" s="3">
        <f t="shared" si="126"/>
        <v>0</v>
      </c>
      <c r="AY70" s="3">
        <f t="shared" si="126"/>
        <v>0</v>
      </c>
      <c r="AZ70" s="3">
        <f t="shared" si="126"/>
        <v>0</v>
      </c>
      <c r="BA70" s="3">
        <f t="shared" si="126"/>
        <v>0</v>
      </c>
      <c r="BB70" s="3">
        <f t="shared" si="126"/>
        <v>0</v>
      </c>
      <c r="BC70" s="3">
        <f t="shared" si="126"/>
        <v>0</v>
      </c>
      <c r="BD70" s="3">
        <f t="shared" si="126"/>
        <v>0</v>
      </c>
      <c r="BE70" s="3">
        <f t="shared" si="126"/>
        <v>0</v>
      </c>
      <c r="BF70" s="3">
        <f t="shared" si="126"/>
        <v>0</v>
      </c>
      <c r="BG70" s="3">
        <f t="shared" si="126"/>
        <v>0</v>
      </c>
      <c r="BH70" s="3">
        <f t="shared" si="126"/>
        <v>0</v>
      </c>
      <c r="BI70" s="3">
        <f t="shared" si="126"/>
        <v>0</v>
      </c>
      <c r="BJ70" s="3">
        <f t="shared" si="126"/>
        <v>0</v>
      </c>
      <c r="BK70" s="3">
        <f t="shared" si="126"/>
        <v>0</v>
      </c>
      <c r="BL70" s="3">
        <f t="shared" si="126"/>
        <v>0</v>
      </c>
      <c r="BM70" s="3">
        <f t="shared" si="126"/>
        <v>0</v>
      </c>
      <c r="BN70" s="3">
        <f t="shared" si="126"/>
        <v>0</v>
      </c>
      <c r="BO70" s="3">
        <f t="shared" si="126"/>
        <v>0</v>
      </c>
      <c r="BP70" s="3">
        <f t="shared" si="126"/>
        <v>0</v>
      </c>
      <c r="BQ70" s="3">
        <f t="shared" si="126"/>
        <v>0</v>
      </c>
      <c r="BR70" s="3">
        <f t="shared" si="126"/>
        <v>0</v>
      </c>
      <c r="BS70" s="3">
        <f t="shared" si="126"/>
        <v>0</v>
      </c>
      <c r="BT70" s="3">
        <f t="shared" si="126"/>
        <v>0</v>
      </c>
      <c r="BU70" s="3">
        <f t="shared" si="126"/>
        <v>0</v>
      </c>
      <c r="BV70" s="3">
        <f t="shared" si="126"/>
        <v>0</v>
      </c>
      <c r="BW70" s="3">
        <f t="shared" si="126"/>
        <v>0</v>
      </c>
      <c r="BX70" s="3">
        <f t="shared" si="127"/>
        <v>0</v>
      </c>
      <c r="BY70" s="3">
        <f t="shared" si="127"/>
        <v>0</v>
      </c>
      <c r="BZ70" s="3">
        <f t="shared" si="127"/>
        <v>0</v>
      </c>
      <c r="CA70" s="3">
        <f t="shared" si="127"/>
        <v>0</v>
      </c>
      <c r="CB70" s="3">
        <f t="shared" si="127"/>
        <v>0</v>
      </c>
      <c r="CC70" s="3">
        <f t="shared" si="127"/>
        <v>0</v>
      </c>
      <c r="CD70" s="3">
        <f t="shared" si="127"/>
        <v>0</v>
      </c>
      <c r="CE70" s="3">
        <f t="shared" si="127"/>
        <v>10</v>
      </c>
      <c r="CF70" s="3">
        <f t="shared" si="127"/>
        <v>10</v>
      </c>
      <c r="CG70" s="3">
        <f t="shared" si="127"/>
        <v>10</v>
      </c>
      <c r="CH70" s="3">
        <f t="shared" si="127"/>
        <v>10</v>
      </c>
      <c r="CI70" s="3">
        <f t="shared" si="127"/>
        <v>10</v>
      </c>
      <c r="CJ70" s="3">
        <f t="shared" si="127"/>
        <v>10</v>
      </c>
      <c r="CK70" s="3">
        <f t="shared" si="127"/>
        <v>10</v>
      </c>
      <c r="CL70" s="3">
        <f t="shared" si="127"/>
        <v>10</v>
      </c>
      <c r="CM70" s="3">
        <f t="shared" si="127"/>
        <v>10</v>
      </c>
      <c r="CN70" s="3">
        <f t="shared" si="127"/>
        <v>10</v>
      </c>
      <c r="CO70" s="3">
        <f t="shared" si="127"/>
        <v>10</v>
      </c>
      <c r="CP70" s="3">
        <f t="shared" si="127"/>
        <v>10</v>
      </c>
      <c r="CQ70" s="3">
        <f t="shared" si="127"/>
        <v>10</v>
      </c>
      <c r="CR70" s="3">
        <f t="shared" si="127"/>
        <v>10</v>
      </c>
      <c r="CS70" s="3">
        <f t="shared" si="127"/>
        <v>10</v>
      </c>
      <c r="CT70" s="3">
        <f t="shared" si="127"/>
        <v>10</v>
      </c>
      <c r="CU70" s="3">
        <f t="shared" si="127"/>
        <v>10</v>
      </c>
      <c r="CV70" s="3">
        <f t="shared" si="127"/>
        <v>10</v>
      </c>
      <c r="CW70" s="3">
        <f t="shared" si="127"/>
        <v>10</v>
      </c>
      <c r="CX70" s="3">
        <f t="shared" si="127"/>
        <v>10</v>
      </c>
      <c r="CY70" s="3">
        <f t="shared" si="127"/>
        <v>10</v>
      </c>
      <c r="CZ70" s="3">
        <f t="shared" si="127"/>
        <v>10</v>
      </c>
      <c r="DA70" s="3">
        <f t="shared" si="127"/>
        <v>10</v>
      </c>
      <c r="DB70" s="3">
        <f t="shared" si="127"/>
        <v>10</v>
      </c>
      <c r="DC70" s="3">
        <f t="shared" si="127"/>
        <v>10</v>
      </c>
      <c r="DD70" s="3">
        <f t="shared" si="127"/>
        <v>10</v>
      </c>
      <c r="DE70" s="3">
        <f t="shared" si="127"/>
        <v>10</v>
      </c>
      <c r="DF70" s="3">
        <f t="shared" si="127"/>
        <v>10</v>
      </c>
      <c r="DG70" s="3">
        <f t="shared" si="127"/>
        <v>10</v>
      </c>
      <c r="DH70" s="3">
        <f t="shared" si="127"/>
        <v>10</v>
      </c>
      <c r="DI70" s="3">
        <f t="shared" si="127"/>
        <v>10</v>
      </c>
      <c r="DJ70" s="3">
        <f t="shared" si="127"/>
        <v>10</v>
      </c>
      <c r="DK70" s="3">
        <f t="shared" si="127"/>
        <v>10</v>
      </c>
      <c r="DL70" s="3">
        <f t="shared" si="127"/>
        <v>10</v>
      </c>
      <c r="DM70" s="3">
        <f t="shared" si="127"/>
        <v>10</v>
      </c>
      <c r="DN70" s="3">
        <f t="shared" si="127"/>
        <v>10</v>
      </c>
      <c r="DO70" s="3">
        <f t="shared" si="127"/>
        <v>10</v>
      </c>
      <c r="DP70" s="3">
        <f t="shared" si="127"/>
        <v>10</v>
      </c>
      <c r="DQ70" s="3">
        <f t="shared" si="127"/>
        <v>10</v>
      </c>
      <c r="DR70" s="3">
        <f t="shared" si="127"/>
        <v>10</v>
      </c>
      <c r="DS70" s="3">
        <f t="shared" si="127"/>
        <v>10</v>
      </c>
      <c r="DT70" s="3">
        <f t="shared" si="127"/>
        <v>10</v>
      </c>
      <c r="DU70" s="3">
        <f t="shared" si="127"/>
        <v>10</v>
      </c>
      <c r="DV70" s="3">
        <f t="shared" si="127"/>
        <v>10</v>
      </c>
      <c r="DW70" s="3">
        <f t="shared" si="127"/>
        <v>10</v>
      </c>
      <c r="DX70" s="3">
        <f t="shared" si="127"/>
        <v>10</v>
      </c>
      <c r="DY70" s="3">
        <f t="shared" si="127"/>
        <v>10</v>
      </c>
      <c r="DZ70" s="3">
        <f t="shared" si="127"/>
        <v>10</v>
      </c>
      <c r="EA70" s="3">
        <f t="shared" si="127"/>
        <v>10</v>
      </c>
      <c r="EB70" s="3">
        <f t="shared" si="127"/>
        <v>10</v>
      </c>
      <c r="EC70" s="3">
        <f t="shared" si="127"/>
        <v>10</v>
      </c>
      <c r="ED70" s="3">
        <f t="shared" si="127"/>
        <v>10</v>
      </c>
      <c r="EE70" s="3">
        <f t="shared" si="127"/>
        <v>10</v>
      </c>
      <c r="EF70" s="3">
        <f t="shared" si="127"/>
        <v>10</v>
      </c>
      <c r="EG70" s="3">
        <f t="shared" si="127"/>
        <v>10</v>
      </c>
      <c r="EH70" s="3">
        <f t="shared" si="127"/>
        <v>10</v>
      </c>
      <c r="EI70" s="3">
        <f t="shared" si="127"/>
        <v>10</v>
      </c>
      <c r="EJ70" s="3">
        <f t="shared" si="128"/>
        <v>10</v>
      </c>
      <c r="EK70" s="3">
        <f t="shared" si="128"/>
        <v>10</v>
      </c>
      <c r="EL70" s="3">
        <f t="shared" si="128"/>
        <v>10</v>
      </c>
      <c r="EM70" s="3">
        <f t="shared" si="128"/>
        <v>10</v>
      </c>
      <c r="EN70" s="3">
        <f t="shared" si="128"/>
        <v>10</v>
      </c>
      <c r="EO70" s="3">
        <f t="shared" si="128"/>
        <v>10</v>
      </c>
      <c r="EP70" s="3">
        <f t="shared" si="128"/>
        <v>10</v>
      </c>
      <c r="EQ70" s="3">
        <f t="shared" si="128"/>
        <v>10</v>
      </c>
      <c r="ER70" s="3">
        <f t="shared" si="128"/>
        <v>10</v>
      </c>
      <c r="ES70" s="3">
        <f t="shared" si="128"/>
        <v>10</v>
      </c>
      <c r="ET70" s="3">
        <f t="shared" si="128"/>
        <v>10</v>
      </c>
      <c r="EU70" s="3">
        <f t="shared" si="128"/>
        <v>10</v>
      </c>
      <c r="EV70" s="3">
        <f t="shared" si="128"/>
        <v>10</v>
      </c>
      <c r="EW70" s="3">
        <f t="shared" si="128"/>
        <v>10</v>
      </c>
      <c r="EX70" s="3">
        <f t="shared" si="128"/>
        <v>10</v>
      </c>
      <c r="EY70" s="3">
        <f t="shared" si="128"/>
        <v>10</v>
      </c>
      <c r="EZ70" s="3">
        <f t="shared" si="128"/>
        <v>0</v>
      </c>
      <c r="FA70" s="3">
        <f t="shared" si="128"/>
        <v>0</v>
      </c>
      <c r="FB70" s="3">
        <f t="shared" si="128"/>
        <v>0</v>
      </c>
      <c r="FC70" s="3">
        <f t="shared" si="128"/>
        <v>0</v>
      </c>
      <c r="FD70" s="3">
        <f t="shared" si="128"/>
        <v>0</v>
      </c>
      <c r="FE70" s="3">
        <f t="shared" si="128"/>
        <v>0</v>
      </c>
      <c r="FF70" s="3">
        <f t="shared" si="128"/>
        <v>0</v>
      </c>
      <c r="FG70" s="3">
        <f t="shared" si="128"/>
        <v>0</v>
      </c>
      <c r="FH70" s="3">
        <f t="shared" si="128"/>
        <v>0</v>
      </c>
      <c r="FI70" s="3">
        <f t="shared" si="128"/>
        <v>0</v>
      </c>
      <c r="FJ70" s="3">
        <f t="shared" si="128"/>
        <v>0</v>
      </c>
      <c r="FK70" s="3">
        <f t="shared" si="128"/>
        <v>0</v>
      </c>
      <c r="FL70" s="3">
        <f t="shared" si="128"/>
        <v>0</v>
      </c>
      <c r="FM70" s="3">
        <f t="shared" si="128"/>
        <v>0</v>
      </c>
      <c r="FN70" s="3">
        <f t="shared" si="128"/>
        <v>0</v>
      </c>
      <c r="FO70" s="3">
        <f t="shared" si="128"/>
        <v>0</v>
      </c>
      <c r="FP70" s="3">
        <f t="shared" si="128"/>
        <v>0</v>
      </c>
      <c r="FQ70" s="3">
        <f t="shared" si="128"/>
        <v>0</v>
      </c>
      <c r="FR70" s="3">
        <f t="shared" si="128"/>
        <v>0</v>
      </c>
      <c r="FS70" s="3">
        <f t="shared" si="128"/>
        <v>0</v>
      </c>
      <c r="FT70" s="3">
        <f t="shared" si="128"/>
        <v>0</v>
      </c>
      <c r="FU70" s="3">
        <f t="shared" si="128"/>
        <v>0</v>
      </c>
      <c r="FV70" s="3">
        <f t="shared" si="128"/>
        <v>0</v>
      </c>
      <c r="FW70" s="3">
        <f t="shared" si="128"/>
        <v>0</v>
      </c>
      <c r="FX70" s="3">
        <f t="shared" si="128"/>
        <v>0</v>
      </c>
      <c r="FY70" s="3">
        <f t="shared" si="128"/>
        <v>0</v>
      </c>
      <c r="FZ70" s="3">
        <f t="shared" si="128"/>
        <v>0</v>
      </c>
      <c r="GA70" s="3">
        <f t="shared" si="128"/>
        <v>0</v>
      </c>
      <c r="GB70" s="3">
        <f t="shared" si="128"/>
        <v>0</v>
      </c>
      <c r="GC70" s="3">
        <f t="shared" si="128"/>
        <v>0</v>
      </c>
      <c r="GD70" s="3">
        <f t="shared" si="128"/>
        <v>0</v>
      </c>
      <c r="GE70" s="3">
        <f t="shared" si="128"/>
        <v>0</v>
      </c>
      <c r="GF70" s="3">
        <f t="shared" si="128"/>
        <v>0</v>
      </c>
      <c r="GG70" s="3">
        <f t="shared" si="128"/>
        <v>0</v>
      </c>
      <c r="GH70" s="3">
        <f t="shared" si="128"/>
        <v>0</v>
      </c>
      <c r="GI70" s="3">
        <f t="shared" si="128"/>
        <v>0</v>
      </c>
      <c r="GJ70" s="3">
        <f t="shared" si="128"/>
        <v>0</v>
      </c>
      <c r="GK70" s="3">
        <f t="shared" si="128"/>
        <v>0</v>
      </c>
      <c r="GL70" s="3">
        <f t="shared" si="128"/>
        <v>0</v>
      </c>
      <c r="GM70" s="3">
        <f t="shared" si="128"/>
        <v>0</v>
      </c>
      <c r="GN70" s="3">
        <f t="shared" si="128"/>
        <v>0</v>
      </c>
      <c r="GO70" s="3">
        <f t="shared" si="128"/>
        <v>0</v>
      </c>
      <c r="GP70" s="3">
        <f t="shared" si="128"/>
        <v>0</v>
      </c>
      <c r="GQ70" s="3">
        <f t="shared" si="128"/>
        <v>0</v>
      </c>
      <c r="GR70" s="3">
        <f t="shared" si="128"/>
        <v>0</v>
      </c>
      <c r="GS70" s="3">
        <f t="shared" si="128"/>
        <v>0</v>
      </c>
      <c r="GT70" s="3">
        <f t="shared" si="128"/>
        <v>0</v>
      </c>
      <c r="GU70" s="3">
        <f t="shared" si="128"/>
        <v>0</v>
      </c>
      <c r="GV70" s="3">
        <f t="shared" si="129"/>
        <v>0</v>
      </c>
      <c r="GW70" s="3">
        <f t="shared" si="129"/>
        <v>0</v>
      </c>
      <c r="GX70" s="3">
        <f t="shared" si="129"/>
        <v>0</v>
      </c>
      <c r="GY70" s="3">
        <f t="shared" si="129"/>
        <v>0</v>
      </c>
      <c r="GZ70" s="3">
        <f t="shared" si="129"/>
        <v>0</v>
      </c>
      <c r="HA70" s="3">
        <f t="shared" si="129"/>
        <v>0</v>
      </c>
      <c r="HB70" s="3">
        <f t="shared" si="129"/>
        <v>0</v>
      </c>
      <c r="HC70" s="3">
        <f t="shared" si="129"/>
        <v>0</v>
      </c>
      <c r="HD70" s="3">
        <f t="shared" si="129"/>
        <v>0</v>
      </c>
      <c r="HE70" s="3">
        <f t="shared" si="129"/>
        <v>0</v>
      </c>
      <c r="HF70" s="3">
        <f t="shared" si="129"/>
        <v>0</v>
      </c>
      <c r="HG70" s="3">
        <f t="shared" si="129"/>
        <v>0</v>
      </c>
      <c r="HH70" s="3">
        <f t="shared" si="129"/>
        <v>0</v>
      </c>
      <c r="HI70" s="3">
        <f t="shared" si="129"/>
        <v>0</v>
      </c>
      <c r="HJ70" s="3">
        <f t="shared" si="129"/>
        <v>0</v>
      </c>
      <c r="HK70" s="3">
        <f t="shared" si="129"/>
        <v>0</v>
      </c>
      <c r="HL70" s="3">
        <f t="shared" si="129"/>
        <v>0</v>
      </c>
      <c r="HM70" s="3">
        <f t="shared" si="129"/>
        <v>0</v>
      </c>
      <c r="HN70" s="3">
        <f t="shared" si="129"/>
        <v>0</v>
      </c>
      <c r="HO70" s="3">
        <f t="shared" si="129"/>
        <v>0</v>
      </c>
      <c r="HP70" s="3">
        <f t="shared" si="129"/>
        <v>0</v>
      </c>
      <c r="HQ70" s="3">
        <f t="shared" si="129"/>
        <v>0</v>
      </c>
      <c r="HR70" s="3">
        <f t="shared" si="129"/>
        <v>0</v>
      </c>
      <c r="HS70" s="3">
        <f t="shared" si="129"/>
        <v>0</v>
      </c>
      <c r="HT70" s="3">
        <f t="shared" si="129"/>
        <v>0</v>
      </c>
      <c r="HU70" s="3">
        <f t="shared" si="129"/>
        <v>0</v>
      </c>
      <c r="HV70" s="3">
        <f t="shared" si="129"/>
        <v>0</v>
      </c>
      <c r="HW70" s="3">
        <f t="shared" si="129"/>
        <v>0</v>
      </c>
      <c r="HX70" s="3">
        <f t="shared" si="129"/>
        <v>0</v>
      </c>
      <c r="HY70" s="3">
        <f t="shared" si="129"/>
        <v>0</v>
      </c>
      <c r="HZ70" s="3">
        <f t="shared" si="129"/>
        <v>0</v>
      </c>
      <c r="IA70" s="3">
        <f t="shared" si="129"/>
        <v>0</v>
      </c>
      <c r="IB70" s="3">
        <f t="shared" si="129"/>
        <v>0</v>
      </c>
      <c r="IC70" s="3">
        <f t="shared" si="129"/>
        <v>0</v>
      </c>
      <c r="ID70" s="3">
        <f t="shared" si="129"/>
        <v>0</v>
      </c>
      <c r="IE70" s="3">
        <f t="shared" si="129"/>
        <v>0</v>
      </c>
      <c r="IF70" s="3">
        <f t="shared" si="129"/>
        <v>0</v>
      </c>
      <c r="IG70" s="3">
        <f t="shared" si="129"/>
        <v>0</v>
      </c>
      <c r="IH70" s="3">
        <f t="shared" si="129"/>
        <v>0</v>
      </c>
      <c r="II70" s="3">
        <f t="shared" si="129"/>
        <v>0</v>
      </c>
      <c r="IJ70" s="3">
        <f t="shared" si="129"/>
        <v>0</v>
      </c>
      <c r="IK70" s="3">
        <f t="shared" si="129"/>
        <v>0</v>
      </c>
      <c r="IL70" s="3">
        <f t="shared" si="129"/>
        <v>0</v>
      </c>
      <c r="IM70" s="3">
        <f t="shared" si="129"/>
        <v>0</v>
      </c>
      <c r="IN70" s="3">
        <f t="shared" si="129"/>
        <v>0</v>
      </c>
      <c r="IO70" s="3">
        <f t="shared" si="129"/>
        <v>0</v>
      </c>
      <c r="IP70" s="3">
        <f t="shared" si="129"/>
        <v>0</v>
      </c>
      <c r="IQ70" s="3">
        <f t="shared" si="129"/>
        <v>0</v>
      </c>
      <c r="IR70" s="3">
        <f t="shared" si="129"/>
        <v>0</v>
      </c>
      <c r="IS70" s="3">
        <f t="shared" si="129"/>
        <v>0</v>
      </c>
      <c r="IT70" s="3">
        <f t="shared" si="129"/>
        <v>0</v>
      </c>
      <c r="IU70" s="3">
        <f t="shared" si="129"/>
        <v>0</v>
      </c>
      <c r="IV70" s="3">
        <f t="shared" si="129"/>
        <v>0</v>
      </c>
      <c r="IW70" s="3">
        <f t="shared" si="129"/>
        <v>0</v>
      </c>
      <c r="IX70" s="3">
        <f t="shared" si="129"/>
        <v>0</v>
      </c>
      <c r="IY70" s="3">
        <f t="shared" si="129"/>
        <v>0</v>
      </c>
      <c r="IZ70" s="3">
        <f t="shared" si="129"/>
        <v>0</v>
      </c>
      <c r="JA70" s="3">
        <f t="shared" si="129"/>
        <v>0</v>
      </c>
      <c r="JB70" s="3">
        <f t="shared" si="129"/>
        <v>0</v>
      </c>
      <c r="JC70" s="3">
        <f t="shared" si="129"/>
        <v>0</v>
      </c>
      <c r="JD70" s="3">
        <f t="shared" si="129"/>
        <v>0</v>
      </c>
      <c r="JE70" s="3">
        <f t="shared" si="129"/>
        <v>0</v>
      </c>
      <c r="JF70" s="3">
        <f t="shared" si="129"/>
        <v>0</v>
      </c>
      <c r="JG70" s="3">
        <f t="shared" si="129"/>
        <v>0</v>
      </c>
      <c r="JH70" s="3">
        <f t="shared" si="130"/>
        <v>0</v>
      </c>
      <c r="JI70" s="3">
        <f t="shared" si="130"/>
        <v>0</v>
      </c>
      <c r="JJ70" s="3">
        <f t="shared" si="130"/>
        <v>0</v>
      </c>
      <c r="JK70" s="3">
        <f t="shared" si="130"/>
        <v>0</v>
      </c>
      <c r="JL70" s="3">
        <f t="shared" si="130"/>
        <v>0</v>
      </c>
      <c r="JM70" s="3">
        <f t="shared" si="130"/>
        <v>0</v>
      </c>
      <c r="JN70" s="3">
        <f t="shared" si="130"/>
        <v>0</v>
      </c>
      <c r="JO70" s="3">
        <f t="shared" si="130"/>
        <v>0</v>
      </c>
      <c r="JP70" s="3">
        <f t="shared" si="130"/>
        <v>0</v>
      </c>
      <c r="JQ70" s="3">
        <f t="shared" si="130"/>
        <v>0</v>
      </c>
      <c r="JR70" s="3">
        <f t="shared" si="130"/>
        <v>0</v>
      </c>
      <c r="JS70" s="3">
        <f t="shared" si="130"/>
        <v>0</v>
      </c>
      <c r="JT70" s="3">
        <f t="shared" si="130"/>
        <v>0</v>
      </c>
      <c r="JU70" s="3">
        <f t="shared" si="130"/>
        <v>0</v>
      </c>
      <c r="JV70" s="3">
        <f t="shared" si="130"/>
        <v>0</v>
      </c>
      <c r="JW70" s="3">
        <f t="shared" si="130"/>
        <v>0</v>
      </c>
      <c r="JX70" s="3">
        <f t="shared" si="130"/>
        <v>0</v>
      </c>
      <c r="JY70" s="3">
        <f t="shared" si="130"/>
        <v>0</v>
      </c>
      <c r="JZ70" s="3">
        <f t="shared" si="130"/>
        <v>0</v>
      </c>
      <c r="KA70" s="3">
        <f t="shared" si="130"/>
        <v>0</v>
      </c>
      <c r="KB70" s="3">
        <f t="shared" si="130"/>
        <v>0</v>
      </c>
      <c r="KC70" s="3">
        <f t="shared" si="130"/>
        <v>0</v>
      </c>
      <c r="KD70" s="3">
        <f t="shared" si="130"/>
        <v>0</v>
      </c>
      <c r="KE70" s="3">
        <f t="shared" si="130"/>
        <v>0</v>
      </c>
      <c r="KF70" s="3">
        <f t="shared" si="130"/>
        <v>0</v>
      </c>
      <c r="KG70" s="3">
        <f t="shared" si="130"/>
        <v>0</v>
      </c>
      <c r="KH70" s="3">
        <f t="shared" si="130"/>
        <v>0</v>
      </c>
      <c r="KI70" s="3">
        <f t="shared" si="130"/>
        <v>0</v>
      </c>
      <c r="KJ70" s="3">
        <f t="shared" si="130"/>
        <v>0</v>
      </c>
      <c r="KK70" s="3">
        <f t="shared" si="130"/>
        <v>0</v>
      </c>
      <c r="KL70" s="3">
        <f t="shared" si="130"/>
        <v>0</v>
      </c>
      <c r="KM70" s="3">
        <f t="shared" si="130"/>
        <v>0</v>
      </c>
      <c r="KN70" s="3">
        <f t="shared" si="130"/>
        <v>0</v>
      </c>
      <c r="KO70" s="3">
        <f t="shared" si="130"/>
        <v>0</v>
      </c>
      <c r="KP70" s="3">
        <f t="shared" si="130"/>
        <v>0</v>
      </c>
      <c r="KQ70" s="3">
        <f t="shared" si="130"/>
        <v>0</v>
      </c>
      <c r="KR70" s="3">
        <f t="shared" si="130"/>
        <v>0</v>
      </c>
      <c r="KS70" s="3">
        <f t="shared" si="130"/>
        <v>0</v>
      </c>
      <c r="KT70" s="3">
        <f t="shared" si="130"/>
        <v>0</v>
      </c>
      <c r="KU70" s="3">
        <f t="shared" si="130"/>
        <v>0</v>
      </c>
      <c r="KV70" s="3">
        <f t="shared" si="130"/>
        <v>0</v>
      </c>
      <c r="KW70" s="3">
        <f t="shared" si="130"/>
        <v>0</v>
      </c>
      <c r="KX70" s="3">
        <f t="shared" si="130"/>
        <v>0</v>
      </c>
      <c r="KY70" s="3">
        <f t="shared" si="130"/>
        <v>0</v>
      </c>
      <c r="KZ70" s="3">
        <f t="shared" si="130"/>
        <v>0</v>
      </c>
      <c r="LA70" s="3">
        <f t="shared" si="130"/>
        <v>0</v>
      </c>
      <c r="LB70" s="3">
        <f t="shared" si="130"/>
        <v>0</v>
      </c>
      <c r="LC70" s="3">
        <f t="shared" si="130"/>
        <v>0</v>
      </c>
      <c r="LD70" s="3">
        <f t="shared" si="130"/>
        <v>0</v>
      </c>
      <c r="LE70" s="3">
        <f t="shared" si="130"/>
        <v>0</v>
      </c>
      <c r="LF70" s="3">
        <f t="shared" si="130"/>
        <v>0</v>
      </c>
      <c r="LG70" s="3">
        <f t="shared" si="130"/>
        <v>0</v>
      </c>
      <c r="LH70" s="3">
        <f t="shared" si="130"/>
        <v>0</v>
      </c>
      <c r="LI70" s="3">
        <f t="shared" si="130"/>
        <v>0</v>
      </c>
      <c r="LJ70" s="3">
        <f t="shared" si="130"/>
        <v>0</v>
      </c>
      <c r="LK70" s="3">
        <f t="shared" si="130"/>
        <v>0</v>
      </c>
      <c r="LL70" s="3">
        <f t="shared" si="130"/>
        <v>0</v>
      </c>
      <c r="LM70" s="3">
        <f t="shared" si="130"/>
        <v>0</v>
      </c>
      <c r="LN70" s="3">
        <f t="shared" si="130"/>
        <v>0</v>
      </c>
      <c r="LO70" s="3">
        <f t="shared" si="130"/>
        <v>0</v>
      </c>
      <c r="LP70" s="3">
        <f t="shared" si="130"/>
        <v>0</v>
      </c>
      <c r="LQ70" s="3">
        <f t="shared" si="130"/>
        <v>0</v>
      </c>
      <c r="LR70" s="3">
        <f t="shared" si="130"/>
        <v>0</v>
      </c>
      <c r="LS70" s="3">
        <f t="shared" si="130"/>
        <v>0</v>
      </c>
      <c r="LT70" s="3">
        <f t="shared" si="131"/>
        <v>0</v>
      </c>
      <c r="LU70" s="3">
        <f t="shared" si="131"/>
        <v>0</v>
      </c>
      <c r="LV70" s="3">
        <f t="shared" si="131"/>
        <v>0</v>
      </c>
      <c r="LW70" s="3">
        <f t="shared" si="131"/>
        <v>0</v>
      </c>
      <c r="LX70" s="3">
        <f t="shared" si="131"/>
        <v>0</v>
      </c>
      <c r="LY70" s="3">
        <f t="shared" si="131"/>
        <v>0</v>
      </c>
      <c r="LZ70" s="3">
        <f t="shared" si="131"/>
        <v>0</v>
      </c>
      <c r="MA70" s="3">
        <f t="shared" si="131"/>
        <v>0</v>
      </c>
      <c r="MB70" s="3">
        <f t="shared" si="131"/>
        <v>0</v>
      </c>
      <c r="MC70" s="3">
        <f t="shared" si="131"/>
        <v>0</v>
      </c>
      <c r="MD70" s="3">
        <f t="shared" si="131"/>
        <v>0</v>
      </c>
      <c r="ME70" s="3">
        <f t="shared" si="131"/>
        <v>0</v>
      </c>
      <c r="MF70" s="3">
        <f t="shared" si="131"/>
        <v>0</v>
      </c>
      <c r="MG70" s="3">
        <f t="shared" si="131"/>
        <v>0</v>
      </c>
      <c r="MH70" s="3">
        <f t="shared" si="131"/>
        <v>0</v>
      </c>
      <c r="MI70" s="3">
        <f t="shared" si="131"/>
        <v>0</v>
      </c>
      <c r="MJ70" s="3">
        <f t="shared" si="131"/>
        <v>0</v>
      </c>
      <c r="MK70" s="3">
        <f t="shared" si="131"/>
        <v>0</v>
      </c>
      <c r="ML70" s="3">
        <f t="shared" si="131"/>
        <v>0</v>
      </c>
      <c r="MM70" s="3">
        <f t="shared" si="131"/>
        <v>0</v>
      </c>
      <c r="MN70" s="3">
        <f t="shared" si="131"/>
        <v>0</v>
      </c>
      <c r="MO70" s="3">
        <f t="shared" si="131"/>
        <v>0</v>
      </c>
      <c r="MP70" s="3">
        <f t="shared" si="131"/>
        <v>0</v>
      </c>
      <c r="MQ70" s="3">
        <f t="shared" si="131"/>
        <v>0</v>
      </c>
      <c r="MR70" s="3">
        <f t="shared" si="131"/>
        <v>0</v>
      </c>
      <c r="MS70" s="3">
        <f t="shared" si="131"/>
        <v>0</v>
      </c>
      <c r="MT70" s="3">
        <f t="shared" si="131"/>
        <v>0</v>
      </c>
      <c r="MU70" s="3">
        <f t="shared" si="131"/>
        <v>0</v>
      </c>
      <c r="MV70" s="3">
        <f t="shared" si="131"/>
        <v>0</v>
      </c>
      <c r="MW70" s="3">
        <f t="shared" si="131"/>
        <v>0</v>
      </c>
      <c r="MX70" s="3">
        <f t="shared" si="131"/>
        <v>0</v>
      </c>
      <c r="MY70" s="3">
        <f t="shared" si="131"/>
        <v>0</v>
      </c>
      <c r="MZ70" s="3">
        <f t="shared" si="131"/>
        <v>0</v>
      </c>
      <c r="NA70" s="3">
        <f t="shared" si="131"/>
        <v>0</v>
      </c>
      <c r="NB70" s="3">
        <f t="shared" si="131"/>
        <v>0</v>
      </c>
      <c r="NC70" s="3">
        <f t="shared" si="131"/>
        <v>0</v>
      </c>
      <c r="ND70" s="3">
        <f t="shared" si="131"/>
        <v>0</v>
      </c>
      <c r="NE70" s="3">
        <f t="shared" si="131"/>
        <v>0</v>
      </c>
      <c r="NF70" s="3">
        <f t="shared" si="131"/>
        <v>0</v>
      </c>
      <c r="NG70" s="3">
        <f t="shared" si="131"/>
        <v>0</v>
      </c>
    </row>
    <row r="71" spans="1:371" x14ac:dyDescent="0.2">
      <c r="C71" t="str">
        <f>I168</f>
        <v>Industriële vraag &lt; 5 km</v>
      </c>
      <c r="D71" t="str">
        <f>Input!Y143</f>
        <v>Ja</v>
      </c>
      <c r="E71" cm="1">
        <f t="array" ref="E71">SUM((($C$68=$H$124:$H$189)*(C71=$I$124:$I$189)*(D71=$J$124:$J$189)*($K$124:$K$189)))</f>
        <v>10</v>
      </c>
      <c r="F71">
        <v>1</v>
      </c>
      <c r="G71">
        <f t="shared" si="132"/>
        <v>0.2</v>
      </c>
      <c r="H71">
        <f t="shared" si="133"/>
        <v>144</v>
      </c>
      <c r="I71">
        <f>360*SUM($G$69:G71)</f>
        <v>216.00000000000003</v>
      </c>
      <c r="J71">
        <f>Input!E189</f>
        <v>0</v>
      </c>
      <c r="K71" s="3">
        <f t="shared" si="134"/>
        <v>0</v>
      </c>
      <c r="L71" s="3">
        <f t="shared" si="134"/>
        <v>0</v>
      </c>
      <c r="M71" s="3">
        <f t="shared" si="134"/>
        <v>0</v>
      </c>
      <c r="N71" s="3">
        <f t="shared" si="134"/>
        <v>0</v>
      </c>
      <c r="O71" s="3">
        <f t="shared" si="134"/>
        <v>0</v>
      </c>
      <c r="P71" s="3">
        <f t="shared" si="134"/>
        <v>0</v>
      </c>
      <c r="Q71" s="3">
        <f t="shared" si="134"/>
        <v>0</v>
      </c>
      <c r="R71" s="3">
        <f t="shared" si="134"/>
        <v>0</v>
      </c>
      <c r="S71" s="3">
        <f t="shared" si="134"/>
        <v>0</v>
      </c>
      <c r="T71" s="3">
        <f t="shared" si="134"/>
        <v>0</v>
      </c>
      <c r="U71" s="3">
        <f t="shared" si="134"/>
        <v>0</v>
      </c>
      <c r="V71" s="3">
        <f t="shared" si="134"/>
        <v>0</v>
      </c>
      <c r="W71" s="3">
        <f t="shared" si="134"/>
        <v>0</v>
      </c>
      <c r="X71" s="3">
        <f t="shared" si="134"/>
        <v>0</v>
      </c>
      <c r="Y71" s="3">
        <f t="shared" si="134"/>
        <v>0</v>
      </c>
      <c r="Z71" s="3">
        <f t="shared" si="134"/>
        <v>0</v>
      </c>
      <c r="AA71" s="3">
        <f t="shared" si="126"/>
        <v>0</v>
      </c>
      <c r="AB71" s="3">
        <f t="shared" si="126"/>
        <v>0</v>
      </c>
      <c r="AC71" s="3">
        <f t="shared" si="126"/>
        <v>0</v>
      </c>
      <c r="AD71" s="3">
        <f t="shared" si="126"/>
        <v>0</v>
      </c>
      <c r="AE71" s="3">
        <f t="shared" si="126"/>
        <v>0</v>
      </c>
      <c r="AF71" s="3">
        <f t="shared" si="126"/>
        <v>0</v>
      </c>
      <c r="AG71" s="3">
        <f t="shared" si="126"/>
        <v>0</v>
      </c>
      <c r="AH71" s="3">
        <f t="shared" si="126"/>
        <v>0</v>
      </c>
      <c r="AI71" s="3">
        <f t="shared" si="126"/>
        <v>0</v>
      </c>
      <c r="AJ71" s="3">
        <f t="shared" si="126"/>
        <v>0</v>
      </c>
      <c r="AK71" s="3">
        <f t="shared" si="126"/>
        <v>0</v>
      </c>
      <c r="AL71" s="3">
        <f t="shared" si="126"/>
        <v>0</v>
      </c>
      <c r="AM71" s="3">
        <f t="shared" si="126"/>
        <v>0</v>
      </c>
      <c r="AN71" s="3">
        <f t="shared" si="126"/>
        <v>0</v>
      </c>
      <c r="AO71" s="3">
        <f t="shared" si="126"/>
        <v>0</v>
      </c>
      <c r="AP71" s="3">
        <f t="shared" si="126"/>
        <v>0</v>
      </c>
      <c r="AQ71" s="3">
        <f t="shared" si="126"/>
        <v>0</v>
      </c>
      <c r="AR71" s="3">
        <f t="shared" si="126"/>
        <v>0</v>
      </c>
      <c r="AS71" s="3">
        <f t="shared" si="126"/>
        <v>0</v>
      </c>
      <c r="AT71" s="3">
        <f t="shared" si="126"/>
        <v>0</v>
      </c>
      <c r="AU71" s="3">
        <f t="shared" si="126"/>
        <v>0</v>
      </c>
      <c r="AV71" s="3">
        <f t="shared" si="126"/>
        <v>0</v>
      </c>
      <c r="AW71" s="3">
        <f t="shared" si="126"/>
        <v>0</v>
      </c>
      <c r="AX71" s="3">
        <f t="shared" si="126"/>
        <v>0</v>
      </c>
      <c r="AY71" s="3">
        <f t="shared" si="126"/>
        <v>0</v>
      </c>
      <c r="AZ71" s="3">
        <f t="shared" si="126"/>
        <v>0</v>
      </c>
      <c r="BA71" s="3">
        <f t="shared" si="126"/>
        <v>0</v>
      </c>
      <c r="BB71" s="3">
        <f t="shared" si="126"/>
        <v>0</v>
      </c>
      <c r="BC71" s="3">
        <f t="shared" si="126"/>
        <v>0</v>
      </c>
      <c r="BD71" s="3">
        <f t="shared" si="126"/>
        <v>0</v>
      </c>
      <c r="BE71" s="3">
        <f t="shared" si="126"/>
        <v>0</v>
      </c>
      <c r="BF71" s="3">
        <f t="shared" si="126"/>
        <v>0</v>
      </c>
      <c r="BG71" s="3">
        <f t="shared" si="126"/>
        <v>0</v>
      </c>
      <c r="BH71" s="3">
        <f t="shared" si="126"/>
        <v>0</v>
      </c>
      <c r="BI71" s="3">
        <f t="shared" si="126"/>
        <v>0</v>
      </c>
      <c r="BJ71" s="3">
        <f t="shared" si="126"/>
        <v>0</v>
      </c>
      <c r="BK71" s="3">
        <f t="shared" si="126"/>
        <v>0</v>
      </c>
      <c r="BL71" s="3">
        <f t="shared" si="126"/>
        <v>0</v>
      </c>
      <c r="BM71" s="3">
        <f t="shared" si="126"/>
        <v>0</v>
      </c>
      <c r="BN71" s="3">
        <f t="shared" si="126"/>
        <v>0</v>
      </c>
      <c r="BO71" s="3">
        <f t="shared" si="126"/>
        <v>0</v>
      </c>
      <c r="BP71" s="3">
        <f t="shared" si="126"/>
        <v>0</v>
      </c>
      <c r="BQ71" s="3">
        <f t="shared" si="126"/>
        <v>0</v>
      </c>
      <c r="BR71" s="3">
        <f t="shared" si="126"/>
        <v>0</v>
      </c>
      <c r="BS71" s="3">
        <f t="shared" si="126"/>
        <v>0</v>
      </c>
      <c r="BT71" s="3">
        <f t="shared" si="126"/>
        <v>0</v>
      </c>
      <c r="BU71" s="3">
        <f t="shared" si="126"/>
        <v>0</v>
      </c>
      <c r="BV71" s="3">
        <f t="shared" si="126"/>
        <v>0</v>
      </c>
      <c r="BW71" s="3">
        <f t="shared" si="126"/>
        <v>0</v>
      </c>
      <c r="BX71" s="3">
        <f t="shared" si="127"/>
        <v>0</v>
      </c>
      <c r="BY71" s="3">
        <f t="shared" si="127"/>
        <v>0</v>
      </c>
      <c r="BZ71" s="3">
        <f t="shared" si="127"/>
        <v>0</v>
      </c>
      <c r="CA71" s="3">
        <f t="shared" si="127"/>
        <v>0</v>
      </c>
      <c r="CB71" s="3">
        <f t="shared" si="127"/>
        <v>0</v>
      </c>
      <c r="CC71" s="3">
        <f t="shared" si="127"/>
        <v>0</v>
      </c>
      <c r="CD71" s="3">
        <f t="shared" si="127"/>
        <v>0</v>
      </c>
      <c r="CE71" s="3">
        <f t="shared" si="127"/>
        <v>0</v>
      </c>
      <c r="CF71" s="3">
        <f t="shared" si="127"/>
        <v>0</v>
      </c>
      <c r="CG71" s="3">
        <f t="shared" si="127"/>
        <v>0</v>
      </c>
      <c r="CH71" s="3">
        <f t="shared" si="127"/>
        <v>0</v>
      </c>
      <c r="CI71" s="3">
        <f t="shared" si="127"/>
        <v>0</v>
      </c>
      <c r="CJ71" s="3">
        <f t="shared" si="127"/>
        <v>0</v>
      </c>
      <c r="CK71" s="3">
        <f t="shared" si="127"/>
        <v>0</v>
      </c>
      <c r="CL71" s="3">
        <f t="shared" si="127"/>
        <v>0</v>
      </c>
      <c r="CM71" s="3">
        <f t="shared" si="127"/>
        <v>0</v>
      </c>
      <c r="CN71" s="3">
        <f t="shared" si="127"/>
        <v>0</v>
      </c>
      <c r="CO71" s="3">
        <f t="shared" si="127"/>
        <v>0</v>
      </c>
      <c r="CP71" s="3">
        <f t="shared" si="127"/>
        <v>0</v>
      </c>
      <c r="CQ71" s="3">
        <f t="shared" si="127"/>
        <v>0</v>
      </c>
      <c r="CR71" s="3">
        <f t="shared" si="127"/>
        <v>0</v>
      </c>
      <c r="CS71" s="3">
        <f t="shared" si="127"/>
        <v>0</v>
      </c>
      <c r="CT71" s="3">
        <f t="shared" si="127"/>
        <v>0</v>
      </c>
      <c r="CU71" s="3">
        <f t="shared" si="127"/>
        <v>0</v>
      </c>
      <c r="CV71" s="3">
        <f t="shared" si="127"/>
        <v>0</v>
      </c>
      <c r="CW71" s="3">
        <f t="shared" si="127"/>
        <v>0</v>
      </c>
      <c r="CX71" s="3">
        <f t="shared" si="127"/>
        <v>0</v>
      </c>
      <c r="CY71" s="3">
        <f t="shared" si="127"/>
        <v>0</v>
      </c>
      <c r="CZ71" s="3">
        <f t="shared" si="127"/>
        <v>0</v>
      </c>
      <c r="DA71" s="3">
        <f t="shared" si="127"/>
        <v>0</v>
      </c>
      <c r="DB71" s="3">
        <f t="shared" si="127"/>
        <v>0</v>
      </c>
      <c r="DC71" s="3">
        <f t="shared" si="127"/>
        <v>0</v>
      </c>
      <c r="DD71" s="3">
        <f t="shared" si="127"/>
        <v>0</v>
      </c>
      <c r="DE71" s="3">
        <f t="shared" si="127"/>
        <v>0</v>
      </c>
      <c r="DF71" s="3">
        <f t="shared" si="127"/>
        <v>0</v>
      </c>
      <c r="DG71" s="3">
        <f t="shared" si="127"/>
        <v>0</v>
      </c>
      <c r="DH71" s="3">
        <f t="shared" si="127"/>
        <v>0</v>
      </c>
      <c r="DI71" s="3">
        <f t="shared" si="127"/>
        <v>0</v>
      </c>
      <c r="DJ71" s="3">
        <f t="shared" si="127"/>
        <v>0</v>
      </c>
      <c r="DK71" s="3">
        <f t="shared" si="127"/>
        <v>0</v>
      </c>
      <c r="DL71" s="3">
        <f t="shared" si="127"/>
        <v>0</v>
      </c>
      <c r="DM71" s="3">
        <f t="shared" si="127"/>
        <v>0</v>
      </c>
      <c r="DN71" s="3">
        <f t="shared" si="127"/>
        <v>0</v>
      </c>
      <c r="DO71" s="3">
        <f t="shared" si="127"/>
        <v>0</v>
      </c>
      <c r="DP71" s="3">
        <f t="shared" si="127"/>
        <v>0</v>
      </c>
      <c r="DQ71" s="3">
        <f t="shared" si="127"/>
        <v>0</v>
      </c>
      <c r="DR71" s="3">
        <f t="shared" si="127"/>
        <v>0</v>
      </c>
      <c r="DS71" s="3">
        <f t="shared" si="127"/>
        <v>0</v>
      </c>
      <c r="DT71" s="3">
        <f t="shared" si="127"/>
        <v>0</v>
      </c>
      <c r="DU71" s="3">
        <f t="shared" si="127"/>
        <v>0</v>
      </c>
      <c r="DV71" s="3">
        <f t="shared" si="127"/>
        <v>0</v>
      </c>
      <c r="DW71" s="3">
        <f t="shared" si="127"/>
        <v>0</v>
      </c>
      <c r="DX71" s="3">
        <f t="shared" si="127"/>
        <v>0</v>
      </c>
      <c r="DY71" s="3">
        <f t="shared" si="127"/>
        <v>0</v>
      </c>
      <c r="DZ71" s="3">
        <f t="shared" si="127"/>
        <v>0</v>
      </c>
      <c r="EA71" s="3">
        <f t="shared" si="127"/>
        <v>0</v>
      </c>
      <c r="EB71" s="3">
        <f t="shared" si="127"/>
        <v>0</v>
      </c>
      <c r="EC71" s="3">
        <f t="shared" si="127"/>
        <v>0</v>
      </c>
      <c r="ED71" s="3">
        <f t="shared" si="127"/>
        <v>0</v>
      </c>
      <c r="EE71" s="3">
        <f t="shared" si="127"/>
        <v>0</v>
      </c>
      <c r="EF71" s="3">
        <f t="shared" si="127"/>
        <v>0</v>
      </c>
      <c r="EG71" s="3">
        <f t="shared" si="127"/>
        <v>0</v>
      </c>
      <c r="EH71" s="3">
        <f t="shared" si="127"/>
        <v>0</v>
      </c>
      <c r="EI71" s="3">
        <f t="shared" si="127"/>
        <v>0</v>
      </c>
      <c r="EJ71" s="3">
        <f t="shared" si="128"/>
        <v>0</v>
      </c>
      <c r="EK71" s="3">
        <f t="shared" si="128"/>
        <v>0</v>
      </c>
      <c r="EL71" s="3">
        <f t="shared" si="128"/>
        <v>0</v>
      </c>
      <c r="EM71" s="3">
        <f t="shared" si="128"/>
        <v>0</v>
      </c>
      <c r="EN71" s="3">
        <f t="shared" si="128"/>
        <v>0</v>
      </c>
      <c r="EO71" s="3">
        <f t="shared" si="128"/>
        <v>0</v>
      </c>
      <c r="EP71" s="3">
        <f t="shared" si="128"/>
        <v>0</v>
      </c>
      <c r="EQ71" s="3">
        <f t="shared" si="128"/>
        <v>0</v>
      </c>
      <c r="ER71" s="3">
        <f t="shared" si="128"/>
        <v>0</v>
      </c>
      <c r="ES71" s="3">
        <f t="shared" si="128"/>
        <v>0</v>
      </c>
      <c r="ET71" s="3">
        <f t="shared" si="128"/>
        <v>0</v>
      </c>
      <c r="EU71" s="3">
        <f t="shared" si="128"/>
        <v>0</v>
      </c>
      <c r="EV71" s="3">
        <f t="shared" si="128"/>
        <v>0</v>
      </c>
      <c r="EW71" s="3">
        <f t="shared" si="128"/>
        <v>0</v>
      </c>
      <c r="EX71" s="3">
        <f t="shared" si="128"/>
        <v>0</v>
      </c>
      <c r="EY71" s="3">
        <f t="shared" si="128"/>
        <v>10</v>
      </c>
      <c r="EZ71" s="3">
        <f t="shared" si="128"/>
        <v>10</v>
      </c>
      <c r="FA71" s="3">
        <f t="shared" si="128"/>
        <v>10</v>
      </c>
      <c r="FB71" s="3">
        <f t="shared" si="128"/>
        <v>10</v>
      </c>
      <c r="FC71" s="3">
        <f t="shared" si="128"/>
        <v>10</v>
      </c>
      <c r="FD71" s="3">
        <f t="shared" si="128"/>
        <v>10</v>
      </c>
      <c r="FE71" s="3">
        <f t="shared" si="128"/>
        <v>10</v>
      </c>
      <c r="FF71" s="3">
        <f t="shared" si="128"/>
        <v>10</v>
      </c>
      <c r="FG71" s="3">
        <f t="shared" si="128"/>
        <v>10</v>
      </c>
      <c r="FH71" s="3">
        <f t="shared" si="128"/>
        <v>10</v>
      </c>
      <c r="FI71" s="3">
        <f t="shared" si="128"/>
        <v>10</v>
      </c>
      <c r="FJ71" s="3">
        <f t="shared" si="128"/>
        <v>10</v>
      </c>
      <c r="FK71" s="3">
        <f t="shared" si="128"/>
        <v>10</v>
      </c>
      <c r="FL71" s="3">
        <f t="shared" si="128"/>
        <v>10</v>
      </c>
      <c r="FM71" s="3">
        <f t="shared" si="128"/>
        <v>10</v>
      </c>
      <c r="FN71" s="3">
        <f t="shared" si="128"/>
        <v>10</v>
      </c>
      <c r="FO71" s="3">
        <f t="shared" si="128"/>
        <v>10</v>
      </c>
      <c r="FP71" s="3">
        <f t="shared" si="128"/>
        <v>10</v>
      </c>
      <c r="FQ71" s="3">
        <f t="shared" si="128"/>
        <v>10</v>
      </c>
      <c r="FR71" s="3">
        <f t="shared" si="128"/>
        <v>10</v>
      </c>
      <c r="FS71" s="3">
        <f t="shared" si="128"/>
        <v>10</v>
      </c>
      <c r="FT71" s="3">
        <f t="shared" si="128"/>
        <v>10</v>
      </c>
      <c r="FU71" s="3">
        <f t="shared" si="128"/>
        <v>10</v>
      </c>
      <c r="FV71" s="3">
        <f t="shared" si="128"/>
        <v>10</v>
      </c>
      <c r="FW71" s="3">
        <f t="shared" si="128"/>
        <v>10</v>
      </c>
      <c r="FX71" s="3">
        <f t="shared" si="128"/>
        <v>10</v>
      </c>
      <c r="FY71" s="3">
        <f t="shared" si="128"/>
        <v>10</v>
      </c>
      <c r="FZ71" s="3">
        <f t="shared" si="128"/>
        <v>10</v>
      </c>
      <c r="GA71" s="3">
        <f t="shared" si="128"/>
        <v>10</v>
      </c>
      <c r="GB71" s="3">
        <f t="shared" si="128"/>
        <v>10</v>
      </c>
      <c r="GC71" s="3">
        <f t="shared" si="128"/>
        <v>10</v>
      </c>
      <c r="GD71" s="3">
        <f t="shared" si="128"/>
        <v>10</v>
      </c>
      <c r="GE71" s="3">
        <f t="shared" si="128"/>
        <v>10</v>
      </c>
      <c r="GF71" s="3">
        <f t="shared" si="128"/>
        <v>10</v>
      </c>
      <c r="GG71" s="3">
        <f t="shared" si="128"/>
        <v>10</v>
      </c>
      <c r="GH71" s="3">
        <f t="shared" si="128"/>
        <v>10</v>
      </c>
      <c r="GI71" s="3">
        <f t="shared" si="128"/>
        <v>10</v>
      </c>
      <c r="GJ71" s="3">
        <f t="shared" si="128"/>
        <v>10</v>
      </c>
      <c r="GK71" s="3">
        <f t="shared" si="128"/>
        <v>10</v>
      </c>
      <c r="GL71" s="3">
        <f t="shared" si="128"/>
        <v>10</v>
      </c>
      <c r="GM71" s="3">
        <f t="shared" si="128"/>
        <v>10</v>
      </c>
      <c r="GN71" s="3">
        <f t="shared" si="128"/>
        <v>10</v>
      </c>
      <c r="GO71" s="3">
        <f t="shared" si="128"/>
        <v>10</v>
      </c>
      <c r="GP71" s="3">
        <f t="shared" si="128"/>
        <v>10</v>
      </c>
      <c r="GQ71" s="3">
        <f t="shared" si="128"/>
        <v>10</v>
      </c>
      <c r="GR71" s="3">
        <f t="shared" si="128"/>
        <v>10</v>
      </c>
      <c r="GS71" s="3">
        <f t="shared" si="128"/>
        <v>10</v>
      </c>
      <c r="GT71" s="3">
        <f t="shared" si="128"/>
        <v>10</v>
      </c>
      <c r="GU71" s="3">
        <f t="shared" si="128"/>
        <v>10</v>
      </c>
      <c r="GV71" s="3">
        <f t="shared" si="129"/>
        <v>10</v>
      </c>
      <c r="GW71" s="3">
        <f t="shared" si="129"/>
        <v>10</v>
      </c>
      <c r="GX71" s="3">
        <f t="shared" si="129"/>
        <v>10</v>
      </c>
      <c r="GY71" s="3">
        <f t="shared" si="129"/>
        <v>10</v>
      </c>
      <c r="GZ71" s="3">
        <f t="shared" si="129"/>
        <v>10</v>
      </c>
      <c r="HA71" s="3">
        <f t="shared" si="129"/>
        <v>10</v>
      </c>
      <c r="HB71" s="3">
        <f t="shared" si="129"/>
        <v>10</v>
      </c>
      <c r="HC71" s="3">
        <f t="shared" si="129"/>
        <v>10</v>
      </c>
      <c r="HD71" s="3">
        <f t="shared" si="129"/>
        <v>10</v>
      </c>
      <c r="HE71" s="3">
        <f t="shared" si="129"/>
        <v>10</v>
      </c>
      <c r="HF71" s="3">
        <f t="shared" si="129"/>
        <v>10</v>
      </c>
      <c r="HG71" s="3">
        <f t="shared" si="129"/>
        <v>10</v>
      </c>
      <c r="HH71" s="3">
        <f t="shared" si="129"/>
        <v>10</v>
      </c>
      <c r="HI71" s="3">
        <f t="shared" si="129"/>
        <v>10</v>
      </c>
      <c r="HJ71" s="3">
        <f t="shared" si="129"/>
        <v>10</v>
      </c>
      <c r="HK71" s="3">
        <f t="shared" si="129"/>
        <v>10</v>
      </c>
      <c r="HL71" s="3">
        <f t="shared" si="129"/>
        <v>10</v>
      </c>
      <c r="HM71" s="3">
        <f t="shared" si="129"/>
        <v>10</v>
      </c>
      <c r="HN71" s="3">
        <f t="shared" si="129"/>
        <v>10</v>
      </c>
      <c r="HO71" s="3">
        <f t="shared" si="129"/>
        <v>10</v>
      </c>
      <c r="HP71" s="3">
        <f t="shared" si="129"/>
        <v>10</v>
      </c>
      <c r="HQ71" s="3">
        <f t="shared" si="129"/>
        <v>10</v>
      </c>
      <c r="HR71" s="3">
        <f t="shared" si="129"/>
        <v>10</v>
      </c>
      <c r="HS71" s="3">
        <f t="shared" si="129"/>
        <v>10</v>
      </c>
      <c r="HT71" s="3">
        <f t="shared" si="129"/>
        <v>0</v>
      </c>
      <c r="HU71" s="3">
        <f t="shared" si="129"/>
        <v>0</v>
      </c>
      <c r="HV71" s="3">
        <f t="shared" si="129"/>
        <v>0</v>
      </c>
      <c r="HW71" s="3">
        <f t="shared" si="129"/>
        <v>0</v>
      </c>
      <c r="HX71" s="3">
        <f t="shared" si="129"/>
        <v>0</v>
      </c>
      <c r="HY71" s="3">
        <f t="shared" si="129"/>
        <v>0</v>
      </c>
      <c r="HZ71" s="3">
        <f t="shared" si="129"/>
        <v>0</v>
      </c>
      <c r="IA71" s="3">
        <f t="shared" si="129"/>
        <v>0</v>
      </c>
      <c r="IB71" s="3">
        <f t="shared" si="129"/>
        <v>0</v>
      </c>
      <c r="IC71" s="3">
        <f t="shared" si="129"/>
        <v>0</v>
      </c>
      <c r="ID71" s="3">
        <f t="shared" si="129"/>
        <v>0</v>
      </c>
      <c r="IE71" s="3">
        <f t="shared" si="129"/>
        <v>0</v>
      </c>
      <c r="IF71" s="3">
        <f t="shared" si="129"/>
        <v>0</v>
      </c>
      <c r="IG71" s="3">
        <f t="shared" si="129"/>
        <v>0</v>
      </c>
      <c r="IH71" s="3">
        <f t="shared" si="129"/>
        <v>0</v>
      </c>
      <c r="II71" s="3">
        <f t="shared" si="129"/>
        <v>0</v>
      </c>
      <c r="IJ71" s="3">
        <f t="shared" si="129"/>
        <v>0</v>
      </c>
      <c r="IK71" s="3">
        <f t="shared" si="129"/>
        <v>0</v>
      </c>
      <c r="IL71" s="3">
        <f t="shared" si="129"/>
        <v>0</v>
      </c>
      <c r="IM71" s="3">
        <f t="shared" si="129"/>
        <v>0</v>
      </c>
      <c r="IN71" s="3">
        <f t="shared" si="129"/>
        <v>0</v>
      </c>
      <c r="IO71" s="3">
        <f t="shared" si="129"/>
        <v>0</v>
      </c>
      <c r="IP71" s="3">
        <f t="shared" si="129"/>
        <v>0</v>
      </c>
      <c r="IQ71" s="3">
        <f t="shared" si="129"/>
        <v>0</v>
      </c>
      <c r="IR71" s="3">
        <f t="shared" si="129"/>
        <v>0</v>
      </c>
      <c r="IS71" s="3">
        <f t="shared" si="129"/>
        <v>0</v>
      </c>
      <c r="IT71" s="3">
        <f t="shared" si="129"/>
        <v>0</v>
      </c>
      <c r="IU71" s="3">
        <f t="shared" si="129"/>
        <v>0</v>
      </c>
      <c r="IV71" s="3">
        <f t="shared" si="129"/>
        <v>0</v>
      </c>
      <c r="IW71" s="3">
        <f t="shared" si="129"/>
        <v>0</v>
      </c>
      <c r="IX71" s="3">
        <f t="shared" si="129"/>
        <v>0</v>
      </c>
      <c r="IY71" s="3">
        <f t="shared" si="129"/>
        <v>0</v>
      </c>
      <c r="IZ71" s="3">
        <f t="shared" si="129"/>
        <v>0</v>
      </c>
      <c r="JA71" s="3">
        <f t="shared" si="129"/>
        <v>0</v>
      </c>
      <c r="JB71" s="3">
        <f t="shared" si="129"/>
        <v>0</v>
      </c>
      <c r="JC71" s="3">
        <f t="shared" si="129"/>
        <v>0</v>
      </c>
      <c r="JD71" s="3">
        <f t="shared" si="129"/>
        <v>0</v>
      </c>
      <c r="JE71" s="3">
        <f t="shared" si="129"/>
        <v>0</v>
      </c>
      <c r="JF71" s="3">
        <f t="shared" si="129"/>
        <v>0</v>
      </c>
      <c r="JG71" s="3">
        <f t="shared" si="129"/>
        <v>0</v>
      </c>
      <c r="JH71" s="3">
        <f t="shared" si="130"/>
        <v>0</v>
      </c>
      <c r="JI71" s="3">
        <f t="shared" si="130"/>
        <v>0</v>
      </c>
      <c r="JJ71" s="3">
        <f t="shared" si="130"/>
        <v>0</v>
      </c>
      <c r="JK71" s="3">
        <f t="shared" si="130"/>
        <v>0</v>
      </c>
      <c r="JL71" s="3">
        <f t="shared" si="130"/>
        <v>0</v>
      </c>
      <c r="JM71" s="3">
        <f t="shared" si="130"/>
        <v>0</v>
      </c>
      <c r="JN71" s="3">
        <f t="shared" si="130"/>
        <v>0</v>
      </c>
      <c r="JO71" s="3">
        <f t="shared" si="130"/>
        <v>0</v>
      </c>
      <c r="JP71" s="3">
        <f t="shared" si="130"/>
        <v>0</v>
      </c>
      <c r="JQ71" s="3">
        <f t="shared" si="130"/>
        <v>0</v>
      </c>
      <c r="JR71" s="3">
        <f t="shared" si="130"/>
        <v>0</v>
      </c>
      <c r="JS71" s="3">
        <f t="shared" si="130"/>
        <v>0</v>
      </c>
      <c r="JT71" s="3">
        <f t="shared" si="130"/>
        <v>0</v>
      </c>
      <c r="JU71" s="3">
        <f t="shared" si="130"/>
        <v>0</v>
      </c>
      <c r="JV71" s="3">
        <f t="shared" si="130"/>
        <v>0</v>
      </c>
      <c r="JW71" s="3">
        <f t="shared" si="130"/>
        <v>0</v>
      </c>
      <c r="JX71" s="3">
        <f t="shared" si="130"/>
        <v>0</v>
      </c>
      <c r="JY71" s="3">
        <f t="shared" si="130"/>
        <v>0</v>
      </c>
      <c r="JZ71" s="3">
        <f t="shared" si="130"/>
        <v>0</v>
      </c>
      <c r="KA71" s="3">
        <f t="shared" si="130"/>
        <v>0</v>
      </c>
      <c r="KB71" s="3">
        <f t="shared" si="130"/>
        <v>0</v>
      </c>
      <c r="KC71" s="3">
        <f t="shared" si="130"/>
        <v>0</v>
      </c>
      <c r="KD71" s="3">
        <f t="shared" si="130"/>
        <v>0</v>
      </c>
      <c r="KE71" s="3">
        <f t="shared" si="130"/>
        <v>0</v>
      </c>
      <c r="KF71" s="3">
        <f t="shared" si="130"/>
        <v>0</v>
      </c>
      <c r="KG71" s="3">
        <f t="shared" si="130"/>
        <v>0</v>
      </c>
      <c r="KH71" s="3">
        <f t="shared" si="130"/>
        <v>0</v>
      </c>
      <c r="KI71" s="3">
        <f t="shared" si="130"/>
        <v>0</v>
      </c>
      <c r="KJ71" s="3">
        <f t="shared" si="130"/>
        <v>0</v>
      </c>
      <c r="KK71" s="3">
        <f t="shared" si="130"/>
        <v>0</v>
      </c>
      <c r="KL71" s="3">
        <f t="shared" si="130"/>
        <v>0</v>
      </c>
      <c r="KM71" s="3">
        <f t="shared" si="130"/>
        <v>0</v>
      </c>
      <c r="KN71" s="3">
        <f t="shared" si="130"/>
        <v>0</v>
      </c>
      <c r="KO71" s="3">
        <f t="shared" si="130"/>
        <v>0</v>
      </c>
      <c r="KP71" s="3">
        <f t="shared" si="130"/>
        <v>0</v>
      </c>
      <c r="KQ71" s="3">
        <f t="shared" si="130"/>
        <v>0</v>
      </c>
      <c r="KR71" s="3">
        <f t="shared" si="130"/>
        <v>0</v>
      </c>
      <c r="KS71" s="3">
        <f t="shared" si="130"/>
        <v>0</v>
      </c>
      <c r="KT71" s="3">
        <f t="shared" si="130"/>
        <v>0</v>
      </c>
      <c r="KU71" s="3">
        <f t="shared" si="130"/>
        <v>0</v>
      </c>
      <c r="KV71" s="3">
        <f t="shared" si="130"/>
        <v>0</v>
      </c>
      <c r="KW71" s="3">
        <f t="shared" si="130"/>
        <v>0</v>
      </c>
      <c r="KX71" s="3">
        <f t="shared" si="130"/>
        <v>0</v>
      </c>
      <c r="KY71" s="3">
        <f t="shared" si="130"/>
        <v>0</v>
      </c>
      <c r="KZ71" s="3">
        <f t="shared" si="130"/>
        <v>0</v>
      </c>
      <c r="LA71" s="3">
        <f t="shared" si="130"/>
        <v>0</v>
      </c>
      <c r="LB71" s="3">
        <f t="shared" si="130"/>
        <v>0</v>
      </c>
      <c r="LC71" s="3">
        <f t="shared" si="130"/>
        <v>0</v>
      </c>
      <c r="LD71" s="3">
        <f t="shared" si="130"/>
        <v>0</v>
      </c>
      <c r="LE71" s="3">
        <f t="shared" si="130"/>
        <v>0</v>
      </c>
      <c r="LF71" s="3">
        <f t="shared" si="130"/>
        <v>0</v>
      </c>
      <c r="LG71" s="3">
        <f t="shared" si="130"/>
        <v>0</v>
      </c>
      <c r="LH71" s="3">
        <f t="shared" si="130"/>
        <v>0</v>
      </c>
      <c r="LI71" s="3">
        <f t="shared" si="130"/>
        <v>0</v>
      </c>
      <c r="LJ71" s="3">
        <f t="shared" si="130"/>
        <v>0</v>
      </c>
      <c r="LK71" s="3">
        <f t="shared" si="130"/>
        <v>0</v>
      </c>
      <c r="LL71" s="3">
        <f t="shared" si="130"/>
        <v>0</v>
      </c>
      <c r="LM71" s="3">
        <f t="shared" si="130"/>
        <v>0</v>
      </c>
      <c r="LN71" s="3">
        <f t="shared" si="130"/>
        <v>0</v>
      </c>
      <c r="LO71" s="3">
        <f t="shared" si="130"/>
        <v>0</v>
      </c>
      <c r="LP71" s="3">
        <f t="shared" si="130"/>
        <v>0</v>
      </c>
      <c r="LQ71" s="3">
        <f t="shared" si="130"/>
        <v>0</v>
      </c>
      <c r="LR71" s="3">
        <f t="shared" si="130"/>
        <v>0</v>
      </c>
      <c r="LS71" s="3">
        <f t="shared" si="130"/>
        <v>0</v>
      </c>
      <c r="LT71" s="3">
        <f t="shared" si="131"/>
        <v>0</v>
      </c>
      <c r="LU71" s="3">
        <f t="shared" si="131"/>
        <v>0</v>
      </c>
      <c r="LV71" s="3">
        <f t="shared" si="131"/>
        <v>0</v>
      </c>
      <c r="LW71" s="3">
        <f t="shared" si="131"/>
        <v>0</v>
      </c>
      <c r="LX71" s="3">
        <f t="shared" si="131"/>
        <v>0</v>
      </c>
      <c r="LY71" s="3">
        <f t="shared" si="131"/>
        <v>0</v>
      </c>
      <c r="LZ71" s="3">
        <f t="shared" si="131"/>
        <v>0</v>
      </c>
      <c r="MA71" s="3">
        <f t="shared" si="131"/>
        <v>0</v>
      </c>
      <c r="MB71" s="3">
        <f t="shared" si="131"/>
        <v>0</v>
      </c>
      <c r="MC71" s="3">
        <f t="shared" si="131"/>
        <v>0</v>
      </c>
      <c r="MD71" s="3">
        <f t="shared" si="131"/>
        <v>0</v>
      </c>
      <c r="ME71" s="3">
        <f t="shared" si="131"/>
        <v>0</v>
      </c>
      <c r="MF71" s="3">
        <f t="shared" si="131"/>
        <v>0</v>
      </c>
      <c r="MG71" s="3">
        <f t="shared" si="131"/>
        <v>0</v>
      </c>
      <c r="MH71" s="3">
        <f t="shared" si="131"/>
        <v>0</v>
      </c>
      <c r="MI71" s="3">
        <f t="shared" si="131"/>
        <v>0</v>
      </c>
      <c r="MJ71" s="3">
        <f t="shared" si="131"/>
        <v>0</v>
      </c>
      <c r="MK71" s="3">
        <f t="shared" si="131"/>
        <v>0</v>
      </c>
      <c r="ML71" s="3">
        <f t="shared" si="131"/>
        <v>0</v>
      </c>
      <c r="MM71" s="3">
        <f t="shared" si="131"/>
        <v>0</v>
      </c>
      <c r="MN71" s="3">
        <f t="shared" si="131"/>
        <v>0</v>
      </c>
      <c r="MO71" s="3">
        <f t="shared" si="131"/>
        <v>0</v>
      </c>
      <c r="MP71" s="3">
        <f t="shared" si="131"/>
        <v>0</v>
      </c>
      <c r="MQ71" s="3">
        <f t="shared" si="131"/>
        <v>0</v>
      </c>
      <c r="MR71" s="3">
        <f t="shared" si="131"/>
        <v>0</v>
      </c>
      <c r="MS71" s="3">
        <f t="shared" si="131"/>
        <v>0</v>
      </c>
      <c r="MT71" s="3">
        <f t="shared" si="131"/>
        <v>0</v>
      </c>
      <c r="MU71" s="3">
        <f t="shared" si="131"/>
        <v>0</v>
      </c>
      <c r="MV71" s="3">
        <f t="shared" si="131"/>
        <v>0</v>
      </c>
      <c r="MW71" s="3">
        <f t="shared" si="131"/>
        <v>0</v>
      </c>
      <c r="MX71" s="3">
        <f t="shared" si="131"/>
        <v>0</v>
      </c>
      <c r="MY71" s="3">
        <f t="shared" si="131"/>
        <v>0</v>
      </c>
      <c r="MZ71" s="3">
        <f t="shared" si="131"/>
        <v>0</v>
      </c>
      <c r="NA71" s="3">
        <f t="shared" si="131"/>
        <v>0</v>
      </c>
      <c r="NB71" s="3">
        <f t="shared" si="131"/>
        <v>0</v>
      </c>
      <c r="NC71" s="3">
        <f t="shared" si="131"/>
        <v>0</v>
      </c>
      <c r="ND71" s="3">
        <f t="shared" si="131"/>
        <v>0</v>
      </c>
      <c r="NE71" s="3">
        <f t="shared" si="131"/>
        <v>0</v>
      </c>
      <c r="NF71" s="3">
        <f t="shared" si="131"/>
        <v>0</v>
      </c>
      <c r="NG71" s="3">
        <f t="shared" si="131"/>
        <v>0</v>
      </c>
    </row>
    <row r="72" spans="1:371" x14ac:dyDescent="0.2">
      <c r="C72" t="str">
        <f>I170</f>
        <v>Binnen 5 km van backbone</v>
      </c>
      <c r="D72" t="str">
        <f>Input!Y144</f>
        <v>Ja</v>
      </c>
      <c r="E72" cm="1">
        <f t="array" ref="E72">SUM((($C$68=$H$124:$H$189)*(C72=$I$124:$I$189)*(D72=$J$124:$J$189)*($K$124:$K$189)))</f>
        <v>10</v>
      </c>
      <c r="F72">
        <v>1</v>
      </c>
      <c r="G72">
        <f t="shared" si="132"/>
        <v>0.2</v>
      </c>
      <c r="H72">
        <f t="shared" si="133"/>
        <v>216.00000000000003</v>
      </c>
      <c r="I72">
        <f>360*SUM($G$69:G72)</f>
        <v>288</v>
      </c>
      <c r="J72">
        <f>Input!E190</f>
        <v>0</v>
      </c>
      <c r="K72" s="3">
        <f t="shared" si="134"/>
        <v>0</v>
      </c>
      <c r="L72" s="3">
        <f t="shared" si="126"/>
        <v>0</v>
      </c>
      <c r="M72" s="3">
        <f t="shared" si="126"/>
        <v>0</v>
      </c>
      <c r="N72" s="3">
        <f t="shared" si="126"/>
        <v>0</v>
      </c>
      <c r="O72" s="3">
        <f t="shared" si="126"/>
        <v>0</v>
      </c>
      <c r="P72" s="3">
        <f t="shared" si="126"/>
        <v>0</v>
      </c>
      <c r="Q72" s="3">
        <f t="shared" si="126"/>
        <v>0</v>
      </c>
      <c r="R72" s="3">
        <f t="shared" si="126"/>
        <v>0</v>
      </c>
      <c r="S72" s="3">
        <f t="shared" si="126"/>
        <v>0</v>
      </c>
      <c r="T72" s="3">
        <f t="shared" si="126"/>
        <v>0</v>
      </c>
      <c r="U72" s="3">
        <f t="shared" si="126"/>
        <v>0</v>
      </c>
      <c r="V72" s="3">
        <f t="shared" si="126"/>
        <v>0</v>
      </c>
      <c r="W72" s="3">
        <f t="shared" si="126"/>
        <v>0</v>
      </c>
      <c r="X72" s="3">
        <f t="shared" si="126"/>
        <v>0</v>
      </c>
      <c r="Y72" s="3">
        <f t="shared" si="126"/>
        <v>0</v>
      </c>
      <c r="Z72" s="3">
        <f t="shared" si="126"/>
        <v>0</v>
      </c>
      <c r="AA72" s="3">
        <f t="shared" si="126"/>
        <v>0</v>
      </c>
      <c r="AB72" s="3">
        <f t="shared" si="126"/>
        <v>0</v>
      </c>
      <c r="AC72" s="3">
        <f t="shared" si="126"/>
        <v>0</v>
      </c>
      <c r="AD72" s="3">
        <f t="shared" si="126"/>
        <v>0</v>
      </c>
      <c r="AE72" s="3">
        <f t="shared" si="126"/>
        <v>0</v>
      </c>
      <c r="AF72" s="3">
        <f t="shared" si="126"/>
        <v>0</v>
      </c>
      <c r="AG72" s="3">
        <f t="shared" si="126"/>
        <v>0</v>
      </c>
      <c r="AH72" s="3">
        <f t="shared" si="126"/>
        <v>0</v>
      </c>
      <c r="AI72" s="3">
        <f t="shared" si="126"/>
        <v>0</v>
      </c>
      <c r="AJ72" s="3">
        <f t="shared" si="126"/>
        <v>0</v>
      </c>
      <c r="AK72" s="3">
        <f t="shared" si="126"/>
        <v>0</v>
      </c>
      <c r="AL72" s="3">
        <f t="shared" si="126"/>
        <v>0</v>
      </c>
      <c r="AM72" s="3">
        <f t="shared" si="126"/>
        <v>0</v>
      </c>
      <c r="AN72" s="3">
        <f t="shared" si="126"/>
        <v>0</v>
      </c>
      <c r="AO72" s="3">
        <f t="shared" si="126"/>
        <v>0</v>
      </c>
      <c r="AP72" s="3">
        <f t="shared" si="126"/>
        <v>0</v>
      </c>
      <c r="AQ72" s="3">
        <f t="shared" si="126"/>
        <v>0</v>
      </c>
      <c r="AR72" s="3">
        <f t="shared" si="126"/>
        <v>0</v>
      </c>
      <c r="AS72" s="3">
        <f t="shared" si="126"/>
        <v>0</v>
      </c>
      <c r="AT72" s="3">
        <f t="shared" si="126"/>
        <v>0</v>
      </c>
      <c r="AU72" s="3">
        <f t="shared" si="126"/>
        <v>0</v>
      </c>
      <c r="AV72" s="3">
        <f t="shared" si="126"/>
        <v>0</v>
      </c>
      <c r="AW72" s="3">
        <f t="shared" si="126"/>
        <v>0</v>
      </c>
      <c r="AX72" s="3">
        <f t="shared" si="126"/>
        <v>0</v>
      </c>
      <c r="AY72" s="3">
        <f t="shared" si="126"/>
        <v>0</v>
      </c>
      <c r="AZ72" s="3">
        <f t="shared" si="126"/>
        <v>0</v>
      </c>
      <c r="BA72" s="3">
        <f t="shared" si="126"/>
        <v>0</v>
      </c>
      <c r="BB72" s="3">
        <f t="shared" si="126"/>
        <v>0</v>
      </c>
      <c r="BC72" s="3">
        <f t="shared" si="126"/>
        <v>0</v>
      </c>
      <c r="BD72" s="3">
        <f t="shared" si="126"/>
        <v>0</v>
      </c>
      <c r="BE72" s="3">
        <f t="shared" si="126"/>
        <v>0</v>
      </c>
      <c r="BF72" s="3">
        <f t="shared" si="126"/>
        <v>0</v>
      </c>
      <c r="BG72" s="3">
        <f t="shared" si="126"/>
        <v>0</v>
      </c>
      <c r="BH72" s="3">
        <f t="shared" si="126"/>
        <v>0</v>
      </c>
      <c r="BI72" s="3">
        <f t="shared" si="126"/>
        <v>0</v>
      </c>
      <c r="BJ72" s="3">
        <f t="shared" si="126"/>
        <v>0</v>
      </c>
      <c r="BK72" s="3">
        <f t="shared" si="126"/>
        <v>0</v>
      </c>
      <c r="BL72" s="3">
        <f t="shared" si="126"/>
        <v>0</v>
      </c>
      <c r="BM72" s="3">
        <f t="shared" si="126"/>
        <v>0</v>
      </c>
      <c r="BN72" s="3">
        <f t="shared" si="126"/>
        <v>0</v>
      </c>
      <c r="BO72" s="3">
        <f t="shared" si="126"/>
        <v>0</v>
      </c>
      <c r="BP72" s="3">
        <f t="shared" si="126"/>
        <v>0</v>
      </c>
      <c r="BQ72" s="3">
        <f t="shared" si="126"/>
        <v>0</v>
      </c>
      <c r="BR72" s="3">
        <f t="shared" si="126"/>
        <v>0</v>
      </c>
      <c r="BS72" s="3">
        <f t="shared" si="126"/>
        <v>0</v>
      </c>
      <c r="BT72" s="3">
        <f t="shared" si="126"/>
        <v>0</v>
      </c>
      <c r="BU72" s="3">
        <f t="shared" si="126"/>
        <v>0</v>
      </c>
      <c r="BV72" s="3">
        <f t="shared" si="126"/>
        <v>0</v>
      </c>
      <c r="BW72" s="3">
        <f t="shared" si="126"/>
        <v>0</v>
      </c>
      <c r="BX72" s="3">
        <f t="shared" si="127"/>
        <v>0</v>
      </c>
      <c r="BY72" s="3">
        <f t="shared" si="127"/>
        <v>0</v>
      </c>
      <c r="BZ72" s="3">
        <f t="shared" si="127"/>
        <v>0</v>
      </c>
      <c r="CA72" s="3">
        <f t="shared" si="127"/>
        <v>0</v>
      </c>
      <c r="CB72" s="3">
        <f t="shared" si="127"/>
        <v>0</v>
      </c>
      <c r="CC72" s="3">
        <f t="shared" si="127"/>
        <v>0</v>
      </c>
      <c r="CD72" s="3">
        <f t="shared" si="127"/>
        <v>0</v>
      </c>
      <c r="CE72" s="3">
        <f t="shared" si="127"/>
        <v>0</v>
      </c>
      <c r="CF72" s="3">
        <f t="shared" si="127"/>
        <v>0</v>
      </c>
      <c r="CG72" s="3">
        <f t="shared" si="127"/>
        <v>0</v>
      </c>
      <c r="CH72" s="3">
        <f t="shared" si="127"/>
        <v>0</v>
      </c>
      <c r="CI72" s="3">
        <f t="shared" si="127"/>
        <v>0</v>
      </c>
      <c r="CJ72" s="3">
        <f t="shared" si="127"/>
        <v>0</v>
      </c>
      <c r="CK72" s="3">
        <f t="shared" si="127"/>
        <v>0</v>
      </c>
      <c r="CL72" s="3">
        <f t="shared" si="127"/>
        <v>0</v>
      </c>
      <c r="CM72" s="3">
        <f t="shared" si="127"/>
        <v>0</v>
      </c>
      <c r="CN72" s="3">
        <f t="shared" si="127"/>
        <v>0</v>
      </c>
      <c r="CO72" s="3">
        <f t="shared" si="127"/>
        <v>0</v>
      </c>
      <c r="CP72" s="3">
        <f t="shared" si="127"/>
        <v>0</v>
      </c>
      <c r="CQ72" s="3">
        <f t="shared" si="127"/>
        <v>0</v>
      </c>
      <c r="CR72" s="3">
        <f t="shared" si="127"/>
        <v>0</v>
      </c>
      <c r="CS72" s="3">
        <f t="shared" si="127"/>
        <v>0</v>
      </c>
      <c r="CT72" s="3">
        <f t="shared" si="127"/>
        <v>0</v>
      </c>
      <c r="CU72" s="3">
        <f t="shared" si="127"/>
        <v>0</v>
      </c>
      <c r="CV72" s="3">
        <f t="shared" si="127"/>
        <v>0</v>
      </c>
      <c r="CW72" s="3">
        <f t="shared" si="127"/>
        <v>0</v>
      </c>
      <c r="CX72" s="3">
        <f t="shared" si="127"/>
        <v>0</v>
      </c>
      <c r="CY72" s="3">
        <f t="shared" si="127"/>
        <v>0</v>
      </c>
      <c r="CZ72" s="3">
        <f t="shared" si="127"/>
        <v>0</v>
      </c>
      <c r="DA72" s="3">
        <f t="shared" si="127"/>
        <v>0</v>
      </c>
      <c r="DB72" s="3">
        <f t="shared" si="127"/>
        <v>0</v>
      </c>
      <c r="DC72" s="3">
        <f t="shared" si="127"/>
        <v>0</v>
      </c>
      <c r="DD72" s="3">
        <f t="shared" si="127"/>
        <v>0</v>
      </c>
      <c r="DE72" s="3">
        <f t="shared" si="127"/>
        <v>0</v>
      </c>
      <c r="DF72" s="3">
        <f t="shared" si="127"/>
        <v>0</v>
      </c>
      <c r="DG72" s="3">
        <f t="shared" si="127"/>
        <v>0</v>
      </c>
      <c r="DH72" s="3">
        <f t="shared" si="127"/>
        <v>0</v>
      </c>
      <c r="DI72" s="3">
        <f t="shared" si="127"/>
        <v>0</v>
      </c>
      <c r="DJ72" s="3">
        <f t="shared" si="127"/>
        <v>0</v>
      </c>
      <c r="DK72" s="3">
        <f t="shared" si="127"/>
        <v>0</v>
      </c>
      <c r="DL72" s="3">
        <f t="shared" si="127"/>
        <v>0</v>
      </c>
      <c r="DM72" s="3">
        <f t="shared" si="127"/>
        <v>0</v>
      </c>
      <c r="DN72" s="3">
        <f t="shared" si="127"/>
        <v>0</v>
      </c>
      <c r="DO72" s="3">
        <f t="shared" si="127"/>
        <v>0</v>
      </c>
      <c r="DP72" s="3">
        <f t="shared" si="127"/>
        <v>0</v>
      </c>
      <c r="DQ72" s="3">
        <f t="shared" si="127"/>
        <v>0</v>
      </c>
      <c r="DR72" s="3">
        <f t="shared" si="127"/>
        <v>0</v>
      </c>
      <c r="DS72" s="3">
        <f t="shared" si="127"/>
        <v>0</v>
      </c>
      <c r="DT72" s="3">
        <f t="shared" si="127"/>
        <v>0</v>
      </c>
      <c r="DU72" s="3">
        <f t="shared" si="127"/>
        <v>0</v>
      </c>
      <c r="DV72" s="3">
        <f t="shared" si="127"/>
        <v>0</v>
      </c>
      <c r="DW72" s="3">
        <f t="shared" si="127"/>
        <v>0</v>
      </c>
      <c r="DX72" s="3">
        <f t="shared" si="127"/>
        <v>0</v>
      </c>
      <c r="DY72" s="3">
        <f t="shared" si="127"/>
        <v>0</v>
      </c>
      <c r="DZ72" s="3">
        <f t="shared" si="127"/>
        <v>0</v>
      </c>
      <c r="EA72" s="3">
        <f t="shared" si="127"/>
        <v>0</v>
      </c>
      <c r="EB72" s="3">
        <f t="shared" si="127"/>
        <v>0</v>
      </c>
      <c r="EC72" s="3">
        <f t="shared" si="127"/>
        <v>0</v>
      </c>
      <c r="ED72" s="3">
        <f t="shared" si="127"/>
        <v>0</v>
      </c>
      <c r="EE72" s="3">
        <f t="shared" si="127"/>
        <v>0</v>
      </c>
      <c r="EF72" s="3">
        <f t="shared" si="127"/>
        <v>0</v>
      </c>
      <c r="EG72" s="3">
        <f t="shared" si="127"/>
        <v>0</v>
      </c>
      <c r="EH72" s="3">
        <f t="shared" si="127"/>
        <v>0</v>
      </c>
      <c r="EI72" s="3">
        <f t="shared" ref="EI72:GT73" si="135">IF(AND(EI$9&gt;=$H72,EI$9&lt;=$I72),$E72,0)</f>
        <v>0</v>
      </c>
      <c r="EJ72" s="3">
        <f t="shared" si="135"/>
        <v>0</v>
      </c>
      <c r="EK72" s="3">
        <f t="shared" si="135"/>
        <v>0</v>
      </c>
      <c r="EL72" s="3">
        <f t="shared" si="135"/>
        <v>0</v>
      </c>
      <c r="EM72" s="3">
        <f t="shared" si="135"/>
        <v>0</v>
      </c>
      <c r="EN72" s="3">
        <f t="shared" si="135"/>
        <v>0</v>
      </c>
      <c r="EO72" s="3">
        <f t="shared" si="135"/>
        <v>0</v>
      </c>
      <c r="EP72" s="3">
        <f t="shared" si="135"/>
        <v>0</v>
      </c>
      <c r="EQ72" s="3">
        <f t="shared" si="135"/>
        <v>0</v>
      </c>
      <c r="ER72" s="3">
        <f t="shared" si="135"/>
        <v>0</v>
      </c>
      <c r="ES72" s="3">
        <f t="shared" si="135"/>
        <v>0</v>
      </c>
      <c r="ET72" s="3">
        <f t="shared" si="135"/>
        <v>0</v>
      </c>
      <c r="EU72" s="3">
        <f t="shared" si="135"/>
        <v>0</v>
      </c>
      <c r="EV72" s="3">
        <f t="shared" si="135"/>
        <v>0</v>
      </c>
      <c r="EW72" s="3">
        <f t="shared" si="135"/>
        <v>0</v>
      </c>
      <c r="EX72" s="3">
        <f t="shared" si="135"/>
        <v>0</v>
      </c>
      <c r="EY72" s="3">
        <f t="shared" si="135"/>
        <v>0</v>
      </c>
      <c r="EZ72" s="3">
        <f t="shared" si="135"/>
        <v>0</v>
      </c>
      <c r="FA72" s="3">
        <f t="shared" si="135"/>
        <v>0</v>
      </c>
      <c r="FB72" s="3">
        <f t="shared" si="135"/>
        <v>0</v>
      </c>
      <c r="FC72" s="3">
        <f t="shared" si="135"/>
        <v>0</v>
      </c>
      <c r="FD72" s="3">
        <f t="shared" si="135"/>
        <v>0</v>
      </c>
      <c r="FE72" s="3">
        <f t="shared" si="135"/>
        <v>0</v>
      </c>
      <c r="FF72" s="3">
        <f t="shared" si="135"/>
        <v>0</v>
      </c>
      <c r="FG72" s="3">
        <f t="shared" si="135"/>
        <v>0</v>
      </c>
      <c r="FH72" s="3">
        <f t="shared" si="135"/>
        <v>0</v>
      </c>
      <c r="FI72" s="3">
        <f t="shared" si="135"/>
        <v>0</v>
      </c>
      <c r="FJ72" s="3">
        <f t="shared" si="135"/>
        <v>0</v>
      </c>
      <c r="FK72" s="3">
        <f t="shared" si="135"/>
        <v>0</v>
      </c>
      <c r="FL72" s="3">
        <f t="shared" si="135"/>
        <v>0</v>
      </c>
      <c r="FM72" s="3">
        <f t="shared" si="135"/>
        <v>0</v>
      </c>
      <c r="FN72" s="3">
        <f t="shared" si="135"/>
        <v>0</v>
      </c>
      <c r="FO72" s="3">
        <f t="shared" si="135"/>
        <v>0</v>
      </c>
      <c r="FP72" s="3">
        <f t="shared" si="135"/>
        <v>0</v>
      </c>
      <c r="FQ72" s="3">
        <f t="shared" si="135"/>
        <v>0</v>
      </c>
      <c r="FR72" s="3">
        <f t="shared" si="135"/>
        <v>0</v>
      </c>
      <c r="FS72" s="3">
        <f t="shared" si="135"/>
        <v>0</v>
      </c>
      <c r="FT72" s="3">
        <f t="shared" si="135"/>
        <v>0</v>
      </c>
      <c r="FU72" s="3">
        <f t="shared" si="135"/>
        <v>0</v>
      </c>
      <c r="FV72" s="3">
        <f t="shared" si="135"/>
        <v>0</v>
      </c>
      <c r="FW72" s="3">
        <f t="shared" si="135"/>
        <v>0</v>
      </c>
      <c r="FX72" s="3">
        <f t="shared" si="135"/>
        <v>0</v>
      </c>
      <c r="FY72" s="3">
        <f t="shared" si="135"/>
        <v>0</v>
      </c>
      <c r="FZ72" s="3">
        <f t="shared" si="135"/>
        <v>0</v>
      </c>
      <c r="GA72" s="3">
        <f t="shared" si="135"/>
        <v>0</v>
      </c>
      <c r="GB72" s="3">
        <f t="shared" si="135"/>
        <v>0</v>
      </c>
      <c r="GC72" s="3">
        <f t="shared" si="135"/>
        <v>0</v>
      </c>
      <c r="GD72" s="3">
        <f t="shared" si="135"/>
        <v>0</v>
      </c>
      <c r="GE72" s="3">
        <f t="shared" si="135"/>
        <v>0</v>
      </c>
      <c r="GF72" s="3">
        <f t="shared" si="135"/>
        <v>0</v>
      </c>
      <c r="GG72" s="3">
        <f t="shared" si="135"/>
        <v>0</v>
      </c>
      <c r="GH72" s="3">
        <f t="shared" si="135"/>
        <v>0</v>
      </c>
      <c r="GI72" s="3">
        <f t="shared" si="135"/>
        <v>0</v>
      </c>
      <c r="GJ72" s="3">
        <f t="shared" si="135"/>
        <v>0</v>
      </c>
      <c r="GK72" s="3">
        <f t="shared" si="135"/>
        <v>0</v>
      </c>
      <c r="GL72" s="3">
        <f t="shared" si="135"/>
        <v>0</v>
      </c>
      <c r="GM72" s="3">
        <f t="shared" si="135"/>
        <v>0</v>
      </c>
      <c r="GN72" s="3">
        <f t="shared" si="135"/>
        <v>0</v>
      </c>
      <c r="GO72" s="3">
        <f t="shared" si="135"/>
        <v>0</v>
      </c>
      <c r="GP72" s="3">
        <f t="shared" si="135"/>
        <v>0</v>
      </c>
      <c r="GQ72" s="3">
        <f t="shared" si="135"/>
        <v>0</v>
      </c>
      <c r="GR72" s="3">
        <f t="shared" si="135"/>
        <v>0</v>
      </c>
      <c r="GS72" s="3">
        <f t="shared" si="135"/>
        <v>0</v>
      </c>
      <c r="GT72" s="3">
        <f t="shared" si="135"/>
        <v>0</v>
      </c>
      <c r="GU72" s="3">
        <f t="shared" si="128"/>
        <v>0</v>
      </c>
      <c r="GV72" s="3">
        <f t="shared" si="129"/>
        <v>0</v>
      </c>
      <c r="GW72" s="3">
        <f t="shared" si="129"/>
        <v>0</v>
      </c>
      <c r="GX72" s="3">
        <f t="shared" si="129"/>
        <v>0</v>
      </c>
      <c r="GY72" s="3">
        <f t="shared" si="129"/>
        <v>0</v>
      </c>
      <c r="GZ72" s="3">
        <f t="shared" si="129"/>
        <v>0</v>
      </c>
      <c r="HA72" s="3">
        <f t="shared" si="129"/>
        <v>0</v>
      </c>
      <c r="HB72" s="3">
        <f t="shared" si="129"/>
        <v>0</v>
      </c>
      <c r="HC72" s="3">
        <f t="shared" si="129"/>
        <v>0</v>
      </c>
      <c r="HD72" s="3">
        <f t="shared" si="129"/>
        <v>0</v>
      </c>
      <c r="HE72" s="3">
        <f t="shared" si="129"/>
        <v>0</v>
      </c>
      <c r="HF72" s="3">
        <f t="shared" si="129"/>
        <v>0</v>
      </c>
      <c r="HG72" s="3">
        <f t="shared" si="129"/>
        <v>0</v>
      </c>
      <c r="HH72" s="3">
        <f t="shared" si="129"/>
        <v>0</v>
      </c>
      <c r="HI72" s="3">
        <f t="shared" si="129"/>
        <v>0</v>
      </c>
      <c r="HJ72" s="3">
        <f t="shared" si="129"/>
        <v>0</v>
      </c>
      <c r="HK72" s="3">
        <f t="shared" si="129"/>
        <v>0</v>
      </c>
      <c r="HL72" s="3">
        <f t="shared" si="129"/>
        <v>0</v>
      </c>
      <c r="HM72" s="3">
        <f t="shared" si="129"/>
        <v>0</v>
      </c>
      <c r="HN72" s="3">
        <f t="shared" si="129"/>
        <v>0</v>
      </c>
      <c r="HO72" s="3">
        <f t="shared" si="129"/>
        <v>0</v>
      </c>
      <c r="HP72" s="3">
        <f t="shared" si="129"/>
        <v>0</v>
      </c>
      <c r="HQ72" s="3">
        <f t="shared" si="129"/>
        <v>0</v>
      </c>
      <c r="HR72" s="3">
        <f t="shared" si="129"/>
        <v>0</v>
      </c>
      <c r="HS72" s="3">
        <f t="shared" si="129"/>
        <v>10</v>
      </c>
      <c r="HT72" s="3">
        <f t="shared" si="129"/>
        <v>10</v>
      </c>
      <c r="HU72" s="3">
        <f t="shared" si="129"/>
        <v>10</v>
      </c>
      <c r="HV72" s="3">
        <f t="shared" si="129"/>
        <v>10</v>
      </c>
      <c r="HW72" s="3">
        <f t="shared" si="129"/>
        <v>10</v>
      </c>
      <c r="HX72" s="3">
        <f t="shared" si="129"/>
        <v>10</v>
      </c>
      <c r="HY72" s="3">
        <f t="shared" si="129"/>
        <v>10</v>
      </c>
      <c r="HZ72" s="3">
        <f t="shared" si="129"/>
        <v>10</v>
      </c>
      <c r="IA72" s="3">
        <f t="shared" si="129"/>
        <v>10</v>
      </c>
      <c r="IB72" s="3">
        <f t="shared" si="129"/>
        <v>10</v>
      </c>
      <c r="IC72" s="3">
        <f t="shared" si="129"/>
        <v>10</v>
      </c>
      <c r="ID72" s="3">
        <f t="shared" si="129"/>
        <v>10</v>
      </c>
      <c r="IE72" s="3">
        <f t="shared" si="129"/>
        <v>10</v>
      </c>
      <c r="IF72" s="3">
        <f t="shared" si="129"/>
        <v>10</v>
      </c>
      <c r="IG72" s="3">
        <f t="shared" si="129"/>
        <v>10</v>
      </c>
      <c r="IH72" s="3">
        <f t="shared" si="129"/>
        <v>10</v>
      </c>
      <c r="II72" s="3">
        <f t="shared" si="129"/>
        <v>10</v>
      </c>
      <c r="IJ72" s="3">
        <f t="shared" si="129"/>
        <v>10</v>
      </c>
      <c r="IK72" s="3">
        <f t="shared" si="129"/>
        <v>10</v>
      </c>
      <c r="IL72" s="3">
        <f t="shared" si="129"/>
        <v>10</v>
      </c>
      <c r="IM72" s="3">
        <f t="shared" si="129"/>
        <v>10</v>
      </c>
      <c r="IN72" s="3">
        <f t="shared" si="129"/>
        <v>10</v>
      </c>
      <c r="IO72" s="3">
        <f t="shared" si="129"/>
        <v>10</v>
      </c>
      <c r="IP72" s="3">
        <f t="shared" si="129"/>
        <v>10</v>
      </c>
      <c r="IQ72" s="3">
        <f t="shared" si="129"/>
        <v>10</v>
      </c>
      <c r="IR72" s="3">
        <f t="shared" si="129"/>
        <v>10</v>
      </c>
      <c r="IS72" s="3">
        <f t="shared" si="129"/>
        <v>10</v>
      </c>
      <c r="IT72" s="3">
        <f t="shared" si="129"/>
        <v>10</v>
      </c>
      <c r="IU72" s="3">
        <f t="shared" si="129"/>
        <v>10</v>
      </c>
      <c r="IV72" s="3">
        <f t="shared" si="129"/>
        <v>10</v>
      </c>
      <c r="IW72" s="3">
        <f t="shared" si="129"/>
        <v>10</v>
      </c>
      <c r="IX72" s="3">
        <f t="shared" si="129"/>
        <v>10</v>
      </c>
      <c r="IY72" s="3">
        <f t="shared" si="129"/>
        <v>10</v>
      </c>
      <c r="IZ72" s="3">
        <f t="shared" si="129"/>
        <v>10</v>
      </c>
      <c r="JA72" s="3">
        <f t="shared" si="129"/>
        <v>10</v>
      </c>
      <c r="JB72" s="3">
        <f t="shared" si="129"/>
        <v>10</v>
      </c>
      <c r="JC72" s="3">
        <f t="shared" si="129"/>
        <v>10</v>
      </c>
      <c r="JD72" s="3">
        <f t="shared" si="129"/>
        <v>10</v>
      </c>
      <c r="JE72" s="3">
        <f t="shared" si="129"/>
        <v>10</v>
      </c>
      <c r="JF72" s="3">
        <f t="shared" si="129"/>
        <v>10</v>
      </c>
      <c r="JG72" s="3">
        <f t="shared" ref="JG72:LR73" si="136">IF(AND(JG$9&gt;=$H72,JG$9&lt;=$I72),$E72,0)</f>
        <v>10</v>
      </c>
      <c r="JH72" s="3">
        <f t="shared" si="136"/>
        <v>10</v>
      </c>
      <c r="JI72" s="3">
        <f t="shared" si="136"/>
        <v>10</v>
      </c>
      <c r="JJ72" s="3">
        <f t="shared" si="136"/>
        <v>10</v>
      </c>
      <c r="JK72" s="3">
        <f t="shared" si="136"/>
        <v>10</v>
      </c>
      <c r="JL72" s="3">
        <f t="shared" si="136"/>
        <v>10</v>
      </c>
      <c r="JM72" s="3">
        <f t="shared" si="136"/>
        <v>10</v>
      </c>
      <c r="JN72" s="3">
        <f t="shared" si="136"/>
        <v>10</v>
      </c>
      <c r="JO72" s="3">
        <f t="shared" si="136"/>
        <v>10</v>
      </c>
      <c r="JP72" s="3">
        <f t="shared" si="136"/>
        <v>10</v>
      </c>
      <c r="JQ72" s="3">
        <f t="shared" si="136"/>
        <v>10</v>
      </c>
      <c r="JR72" s="3">
        <f t="shared" si="136"/>
        <v>10</v>
      </c>
      <c r="JS72" s="3">
        <f t="shared" si="136"/>
        <v>10</v>
      </c>
      <c r="JT72" s="3">
        <f t="shared" si="136"/>
        <v>10</v>
      </c>
      <c r="JU72" s="3">
        <f t="shared" si="136"/>
        <v>10</v>
      </c>
      <c r="JV72" s="3">
        <f t="shared" si="136"/>
        <v>10</v>
      </c>
      <c r="JW72" s="3">
        <f t="shared" si="136"/>
        <v>10</v>
      </c>
      <c r="JX72" s="3">
        <f t="shared" si="136"/>
        <v>10</v>
      </c>
      <c r="JY72" s="3">
        <f t="shared" si="136"/>
        <v>10</v>
      </c>
      <c r="JZ72" s="3">
        <f t="shared" si="136"/>
        <v>10</v>
      </c>
      <c r="KA72" s="3">
        <f t="shared" si="136"/>
        <v>10</v>
      </c>
      <c r="KB72" s="3">
        <f t="shared" si="136"/>
        <v>10</v>
      </c>
      <c r="KC72" s="3">
        <f t="shared" si="136"/>
        <v>10</v>
      </c>
      <c r="KD72" s="3">
        <f t="shared" si="136"/>
        <v>10</v>
      </c>
      <c r="KE72" s="3">
        <f t="shared" si="136"/>
        <v>10</v>
      </c>
      <c r="KF72" s="3">
        <f t="shared" si="136"/>
        <v>10</v>
      </c>
      <c r="KG72" s="3">
        <f t="shared" si="136"/>
        <v>10</v>
      </c>
      <c r="KH72" s="3">
        <f t="shared" si="136"/>
        <v>10</v>
      </c>
      <c r="KI72" s="3">
        <f t="shared" si="136"/>
        <v>10</v>
      </c>
      <c r="KJ72" s="3">
        <f t="shared" si="136"/>
        <v>10</v>
      </c>
      <c r="KK72" s="3">
        <f t="shared" si="136"/>
        <v>10</v>
      </c>
      <c r="KL72" s="3">
        <f t="shared" si="136"/>
        <v>10</v>
      </c>
      <c r="KM72" s="3">
        <f t="shared" si="136"/>
        <v>10</v>
      </c>
      <c r="KN72" s="3">
        <f t="shared" si="136"/>
        <v>0</v>
      </c>
      <c r="KO72" s="3">
        <f t="shared" si="136"/>
        <v>0</v>
      </c>
      <c r="KP72" s="3">
        <f t="shared" si="136"/>
        <v>0</v>
      </c>
      <c r="KQ72" s="3">
        <f t="shared" si="136"/>
        <v>0</v>
      </c>
      <c r="KR72" s="3">
        <f t="shared" si="136"/>
        <v>0</v>
      </c>
      <c r="KS72" s="3">
        <f t="shared" si="136"/>
        <v>0</v>
      </c>
      <c r="KT72" s="3">
        <f t="shared" si="136"/>
        <v>0</v>
      </c>
      <c r="KU72" s="3">
        <f t="shared" si="136"/>
        <v>0</v>
      </c>
      <c r="KV72" s="3">
        <f t="shared" si="136"/>
        <v>0</v>
      </c>
      <c r="KW72" s="3">
        <f t="shared" si="136"/>
        <v>0</v>
      </c>
      <c r="KX72" s="3">
        <f t="shared" si="136"/>
        <v>0</v>
      </c>
      <c r="KY72" s="3">
        <f t="shared" si="136"/>
        <v>0</v>
      </c>
      <c r="KZ72" s="3">
        <f t="shared" si="136"/>
        <v>0</v>
      </c>
      <c r="LA72" s="3">
        <f t="shared" si="136"/>
        <v>0</v>
      </c>
      <c r="LB72" s="3">
        <f t="shared" si="136"/>
        <v>0</v>
      </c>
      <c r="LC72" s="3">
        <f t="shared" si="136"/>
        <v>0</v>
      </c>
      <c r="LD72" s="3">
        <f t="shared" si="136"/>
        <v>0</v>
      </c>
      <c r="LE72" s="3">
        <f t="shared" si="136"/>
        <v>0</v>
      </c>
      <c r="LF72" s="3">
        <f t="shared" si="136"/>
        <v>0</v>
      </c>
      <c r="LG72" s="3">
        <f t="shared" si="136"/>
        <v>0</v>
      </c>
      <c r="LH72" s="3">
        <f t="shared" si="136"/>
        <v>0</v>
      </c>
      <c r="LI72" s="3">
        <f t="shared" si="136"/>
        <v>0</v>
      </c>
      <c r="LJ72" s="3">
        <f t="shared" si="136"/>
        <v>0</v>
      </c>
      <c r="LK72" s="3">
        <f t="shared" si="136"/>
        <v>0</v>
      </c>
      <c r="LL72" s="3">
        <f t="shared" si="136"/>
        <v>0</v>
      </c>
      <c r="LM72" s="3">
        <f t="shared" si="136"/>
        <v>0</v>
      </c>
      <c r="LN72" s="3">
        <f t="shared" si="136"/>
        <v>0</v>
      </c>
      <c r="LO72" s="3">
        <f t="shared" si="136"/>
        <v>0</v>
      </c>
      <c r="LP72" s="3">
        <f t="shared" si="136"/>
        <v>0</v>
      </c>
      <c r="LQ72" s="3">
        <f t="shared" si="136"/>
        <v>0</v>
      </c>
      <c r="LR72" s="3">
        <f t="shared" si="136"/>
        <v>0</v>
      </c>
      <c r="LS72" s="3">
        <f t="shared" si="130"/>
        <v>0</v>
      </c>
      <c r="LT72" s="3">
        <f t="shared" si="131"/>
        <v>0</v>
      </c>
      <c r="LU72" s="3">
        <f t="shared" si="131"/>
        <v>0</v>
      </c>
      <c r="LV72" s="3">
        <f t="shared" si="131"/>
        <v>0</v>
      </c>
      <c r="LW72" s="3">
        <f t="shared" si="131"/>
        <v>0</v>
      </c>
      <c r="LX72" s="3">
        <f t="shared" si="131"/>
        <v>0</v>
      </c>
      <c r="LY72" s="3">
        <f t="shared" si="131"/>
        <v>0</v>
      </c>
      <c r="LZ72" s="3">
        <f t="shared" si="131"/>
        <v>0</v>
      </c>
      <c r="MA72" s="3">
        <f t="shared" si="131"/>
        <v>0</v>
      </c>
      <c r="MB72" s="3">
        <f t="shared" si="131"/>
        <v>0</v>
      </c>
      <c r="MC72" s="3">
        <f t="shared" si="131"/>
        <v>0</v>
      </c>
      <c r="MD72" s="3">
        <f t="shared" si="131"/>
        <v>0</v>
      </c>
      <c r="ME72" s="3">
        <f t="shared" si="131"/>
        <v>0</v>
      </c>
      <c r="MF72" s="3">
        <f t="shared" si="131"/>
        <v>0</v>
      </c>
      <c r="MG72" s="3">
        <f t="shared" si="131"/>
        <v>0</v>
      </c>
      <c r="MH72" s="3">
        <f t="shared" si="131"/>
        <v>0</v>
      </c>
      <c r="MI72" s="3">
        <f t="shared" si="131"/>
        <v>0</v>
      </c>
      <c r="MJ72" s="3">
        <f t="shared" si="131"/>
        <v>0</v>
      </c>
      <c r="MK72" s="3">
        <f t="shared" si="131"/>
        <v>0</v>
      </c>
      <c r="ML72" s="3">
        <f t="shared" si="131"/>
        <v>0</v>
      </c>
      <c r="MM72" s="3">
        <f t="shared" si="131"/>
        <v>0</v>
      </c>
      <c r="MN72" s="3">
        <f t="shared" si="131"/>
        <v>0</v>
      </c>
      <c r="MO72" s="3">
        <f t="shared" si="131"/>
        <v>0</v>
      </c>
      <c r="MP72" s="3">
        <f t="shared" si="131"/>
        <v>0</v>
      </c>
      <c r="MQ72" s="3">
        <f t="shared" si="131"/>
        <v>0</v>
      </c>
      <c r="MR72" s="3">
        <f t="shared" si="131"/>
        <v>0</v>
      </c>
      <c r="MS72" s="3">
        <f t="shared" si="131"/>
        <v>0</v>
      </c>
      <c r="MT72" s="3">
        <f t="shared" si="131"/>
        <v>0</v>
      </c>
      <c r="MU72" s="3">
        <f t="shared" si="131"/>
        <v>0</v>
      </c>
      <c r="MV72" s="3">
        <f t="shared" si="131"/>
        <v>0</v>
      </c>
      <c r="MW72" s="3">
        <f t="shared" si="131"/>
        <v>0</v>
      </c>
      <c r="MX72" s="3">
        <f t="shared" si="131"/>
        <v>0</v>
      </c>
      <c r="MY72" s="3">
        <f t="shared" si="131"/>
        <v>0</v>
      </c>
      <c r="MZ72" s="3">
        <f t="shared" si="131"/>
        <v>0</v>
      </c>
      <c r="NA72" s="3">
        <f t="shared" si="131"/>
        <v>0</v>
      </c>
      <c r="NB72" s="3">
        <f t="shared" si="131"/>
        <v>0</v>
      </c>
      <c r="NC72" s="3">
        <f t="shared" si="131"/>
        <v>0</v>
      </c>
      <c r="ND72" s="3">
        <f t="shared" si="131"/>
        <v>0</v>
      </c>
      <c r="NE72" s="3">
        <f t="shared" si="131"/>
        <v>0</v>
      </c>
      <c r="NF72" s="3">
        <f t="shared" si="131"/>
        <v>0</v>
      </c>
      <c r="NG72" s="3">
        <f t="shared" si="131"/>
        <v>0</v>
      </c>
    </row>
    <row r="73" spans="1:371" x14ac:dyDescent="0.2">
      <c r="C73" t="str">
        <f>I172</f>
        <v>Overige waterstofvraag</v>
      </c>
      <c r="D73" t="str">
        <f>Input!Y145</f>
        <v>Ja, &lt; 10 km</v>
      </c>
      <c r="E73" cm="1">
        <f t="array" ref="E73">SUM((($C$68=$H$124:$H$189)*(C73=$I$124:$I$189)*(D73=$J$124:$J$189)*($K$124:$K$189)))</f>
        <v>10</v>
      </c>
      <c r="F73">
        <v>1</v>
      </c>
      <c r="G73">
        <f t="shared" si="132"/>
        <v>0.2</v>
      </c>
      <c r="H73">
        <f t="shared" si="133"/>
        <v>288</v>
      </c>
      <c r="I73">
        <f>360*SUM($G$69:G73)</f>
        <v>360</v>
      </c>
      <c r="J73">
        <f>Input!E191</f>
        <v>0</v>
      </c>
      <c r="K73" s="3">
        <f t="shared" si="134"/>
        <v>0</v>
      </c>
      <c r="L73" s="3">
        <f t="shared" si="126"/>
        <v>0</v>
      </c>
      <c r="M73" s="3">
        <f t="shared" si="126"/>
        <v>0</v>
      </c>
      <c r="N73" s="3">
        <f t="shared" si="126"/>
        <v>0</v>
      </c>
      <c r="O73" s="3">
        <f t="shared" si="126"/>
        <v>0</v>
      </c>
      <c r="P73" s="3">
        <f t="shared" si="126"/>
        <v>0</v>
      </c>
      <c r="Q73" s="3">
        <f t="shared" si="126"/>
        <v>0</v>
      </c>
      <c r="R73" s="3">
        <f t="shared" si="126"/>
        <v>0</v>
      </c>
      <c r="S73" s="3">
        <f t="shared" si="126"/>
        <v>0</v>
      </c>
      <c r="T73" s="3">
        <f t="shared" si="126"/>
        <v>0</v>
      </c>
      <c r="U73" s="3">
        <f t="shared" si="126"/>
        <v>0</v>
      </c>
      <c r="V73" s="3">
        <f t="shared" si="126"/>
        <v>0</v>
      </c>
      <c r="W73" s="3">
        <f t="shared" si="126"/>
        <v>0</v>
      </c>
      <c r="X73" s="3">
        <f t="shared" si="126"/>
        <v>0</v>
      </c>
      <c r="Y73" s="3">
        <f t="shared" si="126"/>
        <v>0</v>
      </c>
      <c r="Z73" s="3">
        <f t="shared" si="126"/>
        <v>0</v>
      </c>
      <c r="AA73" s="3">
        <f t="shared" si="126"/>
        <v>0</v>
      </c>
      <c r="AB73" s="3">
        <f t="shared" si="126"/>
        <v>0</v>
      </c>
      <c r="AC73" s="3">
        <f t="shared" si="126"/>
        <v>0</v>
      </c>
      <c r="AD73" s="3">
        <f t="shared" si="126"/>
        <v>0</v>
      </c>
      <c r="AE73" s="3">
        <f t="shared" si="126"/>
        <v>0</v>
      </c>
      <c r="AF73" s="3">
        <f t="shared" si="126"/>
        <v>0</v>
      </c>
      <c r="AG73" s="3">
        <f t="shared" si="126"/>
        <v>0</v>
      </c>
      <c r="AH73" s="3">
        <f t="shared" si="126"/>
        <v>0</v>
      </c>
      <c r="AI73" s="3">
        <f t="shared" si="126"/>
        <v>0</v>
      </c>
      <c r="AJ73" s="3">
        <f t="shared" si="126"/>
        <v>0</v>
      </c>
      <c r="AK73" s="3">
        <f t="shared" si="126"/>
        <v>0</v>
      </c>
      <c r="AL73" s="3">
        <f t="shared" si="126"/>
        <v>0</v>
      </c>
      <c r="AM73" s="3">
        <f t="shared" si="126"/>
        <v>0</v>
      </c>
      <c r="AN73" s="3">
        <f t="shared" si="126"/>
        <v>0</v>
      </c>
      <c r="AO73" s="3">
        <f t="shared" ref="AO73:CZ73" si="137">IF(AND(AO$9&gt;=$H73,AO$9&lt;=$I73),$E73,0)</f>
        <v>0</v>
      </c>
      <c r="AP73" s="3">
        <f t="shared" si="137"/>
        <v>0</v>
      </c>
      <c r="AQ73" s="3">
        <f t="shared" si="137"/>
        <v>0</v>
      </c>
      <c r="AR73" s="3">
        <f t="shared" si="137"/>
        <v>0</v>
      </c>
      <c r="AS73" s="3">
        <f t="shared" si="137"/>
        <v>0</v>
      </c>
      <c r="AT73" s="3">
        <f t="shared" si="137"/>
        <v>0</v>
      </c>
      <c r="AU73" s="3">
        <f t="shared" si="137"/>
        <v>0</v>
      </c>
      <c r="AV73" s="3">
        <f t="shared" si="137"/>
        <v>0</v>
      </c>
      <c r="AW73" s="3">
        <f t="shared" si="137"/>
        <v>0</v>
      </c>
      <c r="AX73" s="3">
        <f t="shared" si="137"/>
        <v>0</v>
      </c>
      <c r="AY73" s="3">
        <f t="shared" si="137"/>
        <v>0</v>
      </c>
      <c r="AZ73" s="3">
        <f t="shared" si="137"/>
        <v>0</v>
      </c>
      <c r="BA73" s="3">
        <f t="shared" si="137"/>
        <v>0</v>
      </c>
      <c r="BB73" s="3">
        <f t="shared" si="137"/>
        <v>0</v>
      </c>
      <c r="BC73" s="3">
        <f t="shared" si="137"/>
        <v>0</v>
      </c>
      <c r="BD73" s="3">
        <f t="shared" si="137"/>
        <v>0</v>
      </c>
      <c r="BE73" s="3">
        <f t="shared" si="137"/>
        <v>0</v>
      </c>
      <c r="BF73" s="3">
        <f t="shared" si="137"/>
        <v>0</v>
      </c>
      <c r="BG73" s="3">
        <f t="shared" si="137"/>
        <v>0</v>
      </c>
      <c r="BH73" s="3">
        <f t="shared" si="137"/>
        <v>0</v>
      </c>
      <c r="BI73" s="3">
        <f t="shared" si="137"/>
        <v>0</v>
      </c>
      <c r="BJ73" s="3">
        <f t="shared" si="137"/>
        <v>0</v>
      </c>
      <c r="BK73" s="3">
        <f t="shared" si="137"/>
        <v>0</v>
      </c>
      <c r="BL73" s="3">
        <f t="shared" si="137"/>
        <v>0</v>
      </c>
      <c r="BM73" s="3">
        <f t="shared" si="137"/>
        <v>0</v>
      </c>
      <c r="BN73" s="3">
        <f t="shared" si="137"/>
        <v>0</v>
      </c>
      <c r="BO73" s="3">
        <f t="shared" si="137"/>
        <v>0</v>
      </c>
      <c r="BP73" s="3">
        <f t="shared" si="137"/>
        <v>0</v>
      </c>
      <c r="BQ73" s="3">
        <f t="shared" si="137"/>
        <v>0</v>
      </c>
      <c r="BR73" s="3">
        <f t="shared" si="137"/>
        <v>0</v>
      </c>
      <c r="BS73" s="3">
        <f t="shared" si="137"/>
        <v>0</v>
      </c>
      <c r="BT73" s="3">
        <f t="shared" si="137"/>
        <v>0</v>
      </c>
      <c r="BU73" s="3">
        <f t="shared" si="137"/>
        <v>0</v>
      </c>
      <c r="BV73" s="3">
        <f t="shared" si="137"/>
        <v>0</v>
      </c>
      <c r="BW73" s="3">
        <f t="shared" si="137"/>
        <v>0</v>
      </c>
      <c r="BX73" s="3">
        <f t="shared" si="137"/>
        <v>0</v>
      </c>
      <c r="BY73" s="3">
        <f t="shared" si="137"/>
        <v>0</v>
      </c>
      <c r="BZ73" s="3">
        <f t="shared" si="137"/>
        <v>0</v>
      </c>
      <c r="CA73" s="3">
        <f t="shared" si="137"/>
        <v>0</v>
      </c>
      <c r="CB73" s="3">
        <f t="shared" si="137"/>
        <v>0</v>
      </c>
      <c r="CC73" s="3">
        <f t="shared" si="137"/>
        <v>0</v>
      </c>
      <c r="CD73" s="3">
        <f t="shared" si="137"/>
        <v>0</v>
      </c>
      <c r="CE73" s="3">
        <f t="shared" si="137"/>
        <v>0</v>
      </c>
      <c r="CF73" s="3">
        <f t="shared" si="137"/>
        <v>0</v>
      </c>
      <c r="CG73" s="3">
        <f t="shared" si="137"/>
        <v>0</v>
      </c>
      <c r="CH73" s="3">
        <f t="shared" si="137"/>
        <v>0</v>
      </c>
      <c r="CI73" s="3">
        <f t="shared" si="137"/>
        <v>0</v>
      </c>
      <c r="CJ73" s="3">
        <f t="shared" si="137"/>
        <v>0</v>
      </c>
      <c r="CK73" s="3">
        <f t="shared" si="137"/>
        <v>0</v>
      </c>
      <c r="CL73" s="3">
        <f t="shared" si="137"/>
        <v>0</v>
      </c>
      <c r="CM73" s="3">
        <f t="shared" si="137"/>
        <v>0</v>
      </c>
      <c r="CN73" s="3">
        <f t="shared" si="137"/>
        <v>0</v>
      </c>
      <c r="CO73" s="3">
        <f t="shared" si="137"/>
        <v>0</v>
      </c>
      <c r="CP73" s="3">
        <f t="shared" si="137"/>
        <v>0</v>
      </c>
      <c r="CQ73" s="3">
        <f t="shared" si="137"/>
        <v>0</v>
      </c>
      <c r="CR73" s="3">
        <f t="shared" si="137"/>
        <v>0</v>
      </c>
      <c r="CS73" s="3">
        <f t="shared" si="137"/>
        <v>0</v>
      </c>
      <c r="CT73" s="3">
        <f t="shared" si="137"/>
        <v>0</v>
      </c>
      <c r="CU73" s="3">
        <f t="shared" si="137"/>
        <v>0</v>
      </c>
      <c r="CV73" s="3">
        <f t="shared" si="137"/>
        <v>0</v>
      </c>
      <c r="CW73" s="3">
        <f t="shared" si="137"/>
        <v>0</v>
      </c>
      <c r="CX73" s="3">
        <f t="shared" si="137"/>
        <v>0</v>
      </c>
      <c r="CY73" s="3">
        <f t="shared" si="137"/>
        <v>0</v>
      </c>
      <c r="CZ73" s="3">
        <f t="shared" si="137"/>
        <v>0</v>
      </c>
      <c r="DA73" s="3">
        <f t="shared" ref="DA73:EI73" si="138">IF(AND(DA$9&gt;=$H73,DA$9&lt;=$I73),$E73,0)</f>
        <v>0</v>
      </c>
      <c r="DB73" s="3">
        <f t="shared" si="138"/>
        <v>0</v>
      </c>
      <c r="DC73" s="3">
        <f t="shared" si="138"/>
        <v>0</v>
      </c>
      <c r="DD73" s="3">
        <f t="shared" si="138"/>
        <v>0</v>
      </c>
      <c r="DE73" s="3">
        <f t="shared" si="138"/>
        <v>0</v>
      </c>
      <c r="DF73" s="3">
        <f t="shared" si="138"/>
        <v>0</v>
      </c>
      <c r="DG73" s="3">
        <f t="shared" si="138"/>
        <v>0</v>
      </c>
      <c r="DH73" s="3">
        <f t="shared" si="138"/>
        <v>0</v>
      </c>
      <c r="DI73" s="3">
        <f t="shared" si="138"/>
        <v>0</v>
      </c>
      <c r="DJ73" s="3">
        <f t="shared" si="138"/>
        <v>0</v>
      </c>
      <c r="DK73" s="3">
        <f t="shared" si="138"/>
        <v>0</v>
      </c>
      <c r="DL73" s="3">
        <f t="shared" si="138"/>
        <v>0</v>
      </c>
      <c r="DM73" s="3">
        <f t="shared" si="138"/>
        <v>0</v>
      </c>
      <c r="DN73" s="3">
        <f t="shared" si="138"/>
        <v>0</v>
      </c>
      <c r="DO73" s="3">
        <f t="shared" si="138"/>
        <v>0</v>
      </c>
      <c r="DP73" s="3">
        <f t="shared" si="138"/>
        <v>0</v>
      </c>
      <c r="DQ73" s="3">
        <f t="shared" si="138"/>
        <v>0</v>
      </c>
      <c r="DR73" s="3">
        <f t="shared" si="138"/>
        <v>0</v>
      </c>
      <c r="DS73" s="3">
        <f t="shared" si="138"/>
        <v>0</v>
      </c>
      <c r="DT73" s="3">
        <f t="shared" si="138"/>
        <v>0</v>
      </c>
      <c r="DU73" s="3">
        <f t="shared" si="138"/>
        <v>0</v>
      </c>
      <c r="DV73" s="3">
        <f t="shared" si="138"/>
        <v>0</v>
      </c>
      <c r="DW73" s="3">
        <f t="shared" si="138"/>
        <v>0</v>
      </c>
      <c r="DX73" s="3">
        <f t="shared" si="138"/>
        <v>0</v>
      </c>
      <c r="DY73" s="3">
        <f t="shared" si="138"/>
        <v>0</v>
      </c>
      <c r="DZ73" s="3">
        <f t="shared" si="138"/>
        <v>0</v>
      </c>
      <c r="EA73" s="3">
        <f t="shared" si="138"/>
        <v>0</v>
      </c>
      <c r="EB73" s="3">
        <f t="shared" si="138"/>
        <v>0</v>
      </c>
      <c r="EC73" s="3">
        <f t="shared" si="138"/>
        <v>0</v>
      </c>
      <c r="ED73" s="3">
        <f t="shared" si="138"/>
        <v>0</v>
      </c>
      <c r="EE73" s="3">
        <f t="shared" si="138"/>
        <v>0</v>
      </c>
      <c r="EF73" s="3">
        <f t="shared" si="138"/>
        <v>0</v>
      </c>
      <c r="EG73" s="3">
        <f t="shared" si="138"/>
        <v>0</v>
      </c>
      <c r="EH73" s="3">
        <f t="shared" si="138"/>
        <v>0</v>
      </c>
      <c r="EI73" s="3">
        <f t="shared" si="138"/>
        <v>0</v>
      </c>
      <c r="EJ73" s="3">
        <f t="shared" si="135"/>
        <v>0</v>
      </c>
      <c r="EK73" s="3">
        <f t="shared" si="135"/>
        <v>0</v>
      </c>
      <c r="EL73" s="3">
        <f t="shared" si="135"/>
        <v>0</v>
      </c>
      <c r="EM73" s="3">
        <f t="shared" si="135"/>
        <v>0</v>
      </c>
      <c r="EN73" s="3">
        <f t="shared" si="135"/>
        <v>0</v>
      </c>
      <c r="EO73" s="3">
        <f t="shared" si="135"/>
        <v>0</v>
      </c>
      <c r="EP73" s="3">
        <f t="shared" si="135"/>
        <v>0</v>
      </c>
      <c r="EQ73" s="3">
        <f t="shared" si="135"/>
        <v>0</v>
      </c>
      <c r="ER73" s="3">
        <f t="shared" si="135"/>
        <v>0</v>
      </c>
      <c r="ES73" s="3">
        <f t="shared" si="135"/>
        <v>0</v>
      </c>
      <c r="ET73" s="3">
        <f t="shared" si="135"/>
        <v>0</v>
      </c>
      <c r="EU73" s="3">
        <f t="shared" si="135"/>
        <v>0</v>
      </c>
      <c r="EV73" s="3">
        <f t="shared" si="135"/>
        <v>0</v>
      </c>
      <c r="EW73" s="3">
        <f t="shared" si="135"/>
        <v>0</v>
      </c>
      <c r="EX73" s="3">
        <f t="shared" si="135"/>
        <v>0</v>
      </c>
      <c r="EY73" s="3">
        <f t="shared" si="135"/>
        <v>0</v>
      </c>
      <c r="EZ73" s="3">
        <f t="shared" si="135"/>
        <v>0</v>
      </c>
      <c r="FA73" s="3">
        <f t="shared" si="135"/>
        <v>0</v>
      </c>
      <c r="FB73" s="3">
        <f t="shared" si="135"/>
        <v>0</v>
      </c>
      <c r="FC73" s="3">
        <f t="shared" si="135"/>
        <v>0</v>
      </c>
      <c r="FD73" s="3">
        <f t="shared" si="135"/>
        <v>0</v>
      </c>
      <c r="FE73" s="3">
        <f t="shared" si="135"/>
        <v>0</v>
      </c>
      <c r="FF73" s="3">
        <f t="shared" si="135"/>
        <v>0</v>
      </c>
      <c r="FG73" s="3">
        <f t="shared" si="135"/>
        <v>0</v>
      </c>
      <c r="FH73" s="3">
        <f t="shared" si="135"/>
        <v>0</v>
      </c>
      <c r="FI73" s="3">
        <f t="shared" si="135"/>
        <v>0</v>
      </c>
      <c r="FJ73" s="3">
        <f t="shared" si="135"/>
        <v>0</v>
      </c>
      <c r="FK73" s="3">
        <f t="shared" si="135"/>
        <v>0</v>
      </c>
      <c r="FL73" s="3">
        <f t="shared" si="135"/>
        <v>0</v>
      </c>
      <c r="FM73" s="3">
        <f t="shared" si="135"/>
        <v>0</v>
      </c>
      <c r="FN73" s="3">
        <f t="shared" si="135"/>
        <v>0</v>
      </c>
      <c r="FO73" s="3">
        <f t="shared" si="135"/>
        <v>0</v>
      </c>
      <c r="FP73" s="3">
        <f t="shared" si="135"/>
        <v>0</v>
      </c>
      <c r="FQ73" s="3">
        <f t="shared" si="135"/>
        <v>0</v>
      </c>
      <c r="FR73" s="3">
        <f t="shared" si="135"/>
        <v>0</v>
      </c>
      <c r="FS73" s="3">
        <f t="shared" si="135"/>
        <v>0</v>
      </c>
      <c r="FT73" s="3">
        <f t="shared" si="135"/>
        <v>0</v>
      </c>
      <c r="FU73" s="3">
        <f t="shared" si="135"/>
        <v>0</v>
      </c>
      <c r="FV73" s="3">
        <f t="shared" si="135"/>
        <v>0</v>
      </c>
      <c r="FW73" s="3">
        <f t="shared" si="135"/>
        <v>0</v>
      </c>
      <c r="FX73" s="3">
        <f t="shared" si="135"/>
        <v>0</v>
      </c>
      <c r="FY73" s="3">
        <f t="shared" si="135"/>
        <v>0</v>
      </c>
      <c r="FZ73" s="3">
        <f t="shared" si="135"/>
        <v>0</v>
      </c>
      <c r="GA73" s="3">
        <f t="shared" si="135"/>
        <v>0</v>
      </c>
      <c r="GB73" s="3">
        <f t="shared" si="135"/>
        <v>0</v>
      </c>
      <c r="GC73" s="3">
        <f t="shared" si="135"/>
        <v>0</v>
      </c>
      <c r="GD73" s="3">
        <f t="shared" si="135"/>
        <v>0</v>
      </c>
      <c r="GE73" s="3">
        <f t="shared" si="135"/>
        <v>0</v>
      </c>
      <c r="GF73" s="3">
        <f t="shared" si="135"/>
        <v>0</v>
      </c>
      <c r="GG73" s="3">
        <f t="shared" si="135"/>
        <v>0</v>
      </c>
      <c r="GH73" s="3">
        <f t="shared" si="135"/>
        <v>0</v>
      </c>
      <c r="GI73" s="3">
        <f t="shared" si="135"/>
        <v>0</v>
      </c>
      <c r="GJ73" s="3">
        <f t="shared" si="135"/>
        <v>0</v>
      </c>
      <c r="GK73" s="3">
        <f t="shared" si="135"/>
        <v>0</v>
      </c>
      <c r="GL73" s="3">
        <f t="shared" si="135"/>
        <v>0</v>
      </c>
      <c r="GM73" s="3">
        <f t="shared" si="135"/>
        <v>0</v>
      </c>
      <c r="GN73" s="3">
        <f t="shared" si="135"/>
        <v>0</v>
      </c>
      <c r="GO73" s="3">
        <f t="shared" si="135"/>
        <v>0</v>
      </c>
      <c r="GP73" s="3">
        <f t="shared" si="135"/>
        <v>0</v>
      </c>
      <c r="GQ73" s="3">
        <f t="shared" si="135"/>
        <v>0</v>
      </c>
      <c r="GR73" s="3">
        <f t="shared" si="135"/>
        <v>0</v>
      </c>
      <c r="GS73" s="3">
        <f t="shared" si="135"/>
        <v>0</v>
      </c>
      <c r="GT73" s="3">
        <f t="shared" si="135"/>
        <v>0</v>
      </c>
      <c r="GU73" s="3">
        <f t="shared" si="128"/>
        <v>0</v>
      </c>
      <c r="GV73" s="3">
        <f t="shared" ref="GV73:JG73" si="139">IF(AND(GV$9&gt;=$H73,GV$9&lt;=$I73),$E73,0)</f>
        <v>0</v>
      </c>
      <c r="GW73" s="3">
        <f t="shared" si="139"/>
        <v>0</v>
      </c>
      <c r="GX73" s="3">
        <f t="shared" si="139"/>
        <v>0</v>
      </c>
      <c r="GY73" s="3">
        <f t="shared" si="139"/>
        <v>0</v>
      </c>
      <c r="GZ73" s="3">
        <f t="shared" si="139"/>
        <v>0</v>
      </c>
      <c r="HA73" s="3">
        <f t="shared" si="139"/>
        <v>0</v>
      </c>
      <c r="HB73" s="3">
        <f t="shared" si="139"/>
        <v>0</v>
      </c>
      <c r="HC73" s="3">
        <f t="shared" si="139"/>
        <v>0</v>
      </c>
      <c r="HD73" s="3">
        <f t="shared" si="139"/>
        <v>0</v>
      </c>
      <c r="HE73" s="3">
        <f t="shared" si="139"/>
        <v>0</v>
      </c>
      <c r="HF73" s="3">
        <f t="shared" si="139"/>
        <v>0</v>
      </c>
      <c r="HG73" s="3">
        <f t="shared" si="139"/>
        <v>0</v>
      </c>
      <c r="HH73" s="3">
        <f t="shared" si="139"/>
        <v>0</v>
      </c>
      <c r="HI73" s="3">
        <f t="shared" si="139"/>
        <v>0</v>
      </c>
      <c r="HJ73" s="3">
        <f t="shared" si="139"/>
        <v>0</v>
      </c>
      <c r="HK73" s="3">
        <f t="shared" si="139"/>
        <v>0</v>
      </c>
      <c r="HL73" s="3">
        <f t="shared" si="139"/>
        <v>0</v>
      </c>
      <c r="HM73" s="3">
        <f t="shared" si="139"/>
        <v>0</v>
      </c>
      <c r="HN73" s="3">
        <f t="shared" si="139"/>
        <v>0</v>
      </c>
      <c r="HO73" s="3">
        <f t="shared" si="139"/>
        <v>0</v>
      </c>
      <c r="HP73" s="3">
        <f t="shared" si="139"/>
        <v>0</v>
      </c>
      <c r="HQ73" s="3">
        <f t="shared" si="139"/>
        <v>0</v>
      </c>
      <c r="HR73" s="3">
        <f t="shared" si="139"/>
        <v>0</v>
      </c>
      <c r="HS73" s="3">
        <f t="shared" si="139"/>
        <v>0</v>
      </c>
      <c r="HT73" s="3">
        <f t="shared" si="139"/>
        <v>0</v>
      </c>
      <c r="HU73" s="3">
        <f t="shared" si="139"/>
        <v>0</v>
      </c>
      <c r="HV73" s="3">
        <f t="shared" si="139"/>
        <v>0</v>
      </c>
      <c r="HW73" s="3">
        <f t="shared" si="139"/>
        <v>0</v>
      </c>
      <c r="HX73" s="3">
        <f t="shared" si="139"/>
        <v>0</v>
      </c>
      <c r="HY73" s="3">
        <f t="shared" si="139"/>
        <v>0</v>
      </c>
      <c r="HZ73" s="3">
        <f t="shared" si="139"/>
        <v>0</v>
      </c>
      <c r="IA73" s="3">
        <f t="shared" si="139"/>
        <v>0</v>
      </c>
      <c r="IB73" s="3">
        <f t="shared" si="139"/>
        <v>0</v>
      </c>
      <c r="IC73" s="3">
        <f t="shared" si="139"/>
        <v>0</v>
      </c>
      <c r="ID73" s="3">
        <f t="shared" si="139"/>
        <v>0</v>
      </c>
      <c r="IE73" s="3">
        <f t="shared" si="139"/>
        <v>0</v>
      </c>
      <c r="IF73" s="3">
        <f t="shared" si="139"/>
        <v>0</v>
      </c>
      <c r="IG73" s="3">
        <f t="shared" si="139"/>
        <v>0</v>
      </c>
      <c r="IH73" s="3">
        <f t="shared" si="139"/>
        <v>0</v>
      </c>
      <c r="II73" s="3">
        <f t="shared" si="139"/>
        <v>0</v>
      </c>
      <c r="IJ73" s="3">
        <f t="shared" si="139"/>
        <v>0</v>
      </c>
      <c r="IK73" s="3">
        <f t="shared" si="139"/>
        <v>0</v>
      </c>
      <c r="IL73" s="3">
        <f t="shared" si="139"/>
        <v>0</v>
      </c>
      <c r="IM73" s="3">
        <f t="shared" si="139"/>
        <v>0</v>
      </c>
      <c r="IN73" s="3">
        <f t="shared" si="139"/>
        <v>0</v>
      </c>
      <c r="IO73" s="3">
        <f t="shared" si="139"/>
        <v>0</v>
      </c>
      <c r="IP73" s="3">
        <f t="shared" si="139"/>
        <v>0</v>
      </c>
      <c r="IQ73" s="3">
        <f t="shared" si="139"/>
        <v>0</v>
      </c>
      <c r="IR73" s="3">
        <f t="shared" si="139"/>
        <v>0</v>
      </c>
      <c r="IS73" s="3">
        <f t="shared" si="139"/>
        <v>0</v>
      </c>
      <c r="IT73" s="3">
        <f t="shared" si="139"/>
        <v>0</v>
      </c>
      <c r="IU73" s="3">
        <f t="shared" si="139"/>
        <v>0</v>
      </c>
      <c r="IV73" s="3">
        <f t="shared" si="139"/>
        <v>0</v>
      </c>
      <c r="IW73" s="3">
        <f t="shared" si="139"/>
        <v>0</v>
      </c>
      <c r="IX73" s="3">
        <f t="shared" si="139"/>
        <v>0</v>
      </c>
      <c r="IY73" s="3">
        <f t="shared" si="139"/>
        <v>0</v>
      </c>
      <c r="IZ73" s="3">
        <f t="shared" si="139"/>
        <v>0</v>
      </c>
      <c r="JA73" s="3">
        <f t="shared" si="139"/>
        <v>0</v>
      </c>
      <c r="JB73" s="3">
        <f t="shared" si="139"/>
        <v>0</v>
      </c>
      <c r="JC73" s="3">
        <f t="shared" si="139"/>
        <v>0</v>
      </c>
      <c r="JD73" s="3">
        <f t="shared" si="139"/>
        <v>0</v>
      </c>
      <c r="JE73" s="3">
        <f t="shared" si="139"/>
        <v>0</v>
      </c>
      <c r="JF73" s="3">
        <f t="shared" si="139"/>
        <v>0</v>
      </c>
      <c r="JG73" s="3">
        <f t="shared" si="139"/>
        <v>0</v>
      </c>
      <c r="JH73" s="3">
        <f t="shared" si="136"/>
        <v>0</v>
      </c>
      <c r="JI73" s="3">
        <f t="shared" si="136"/>
        <v>0</v>
      </c>
      <c r="JJ73" s="3">
        <f t="shared" si="136"/>
        <v>0</v>
      </c>
      <c r="JK73" s="3">
        <f t="shared" si="136"/>
        <v>0</v>
      </c>
      <c r="JL73" s="3">
        <f t="shared" si="136"/>
        <v>0</v>
      </c>
      <c r="JM73" s="3">
        <f t="shared" si="136"/>
        <v>0</v>
      </c>
      <c r="JN73" s="3">
        <f t="shared" si="136"/>
        <v>0</v>
      </c>
      <c r="JO73" s="3">
        <f t="shared" si="136"/>
        <v>0</v>
      </c>
      <c r="JP73" s="3">
        <f t="shared" si="136"/>
        <v>0</v>
      </c>
      <c r="JQ73" s="3">
        <f t="shared" si="136"/>
        <v>0</v>
      </c>
      <c r="JR73" s="3">
        <f t="shared" si="136"/>
        <v>0</v>
      </c>
      <c r="JS73" s="3">
        <f t="shared" si="136"/>
        <v>0</v>
      </c>
      <c r="JT73" s="3">
        <f t="shared" si="136"/>
        <v>0</v>
      </c>
      <c r="JU73" s="3">
        <f t="shared" si="136"/>
        <v>0</v>
      </c>
      <c r="JV73" s="3">
        <f t="shared" si="136"/>
        <v>0</v>
      </c>
      <c r="JW73" s="3">
        <f t="shared" si="136"/>
        <v>0</v>
      </c>
      <c r="JX73" s="3">
        <f t="shared" si="136"/>
        <v>0</v>
      </c>
      <c r="JY73" s="3">
        <f t="shared" si="136"/>
        <v>0</v>
      </c>
      <c r="JZ73" s="3">
        <f t="shared" si="136"/>
        <v>0</v>
      </c>
      <c r="KA73" s="3">
        <f t="shared" si="136"/>
        <v>0</v>
      </c>
      <c r="KB73" s="3">
        <f t="shared" si="136"/>
        <v>0</v>
      </c>
      <c r="KC73" s="3">
        <f t="shared" si="136"/>
        <v>0</v>
      </c>
      <c r="KD73" s="3">
        <f t="shared" si="136"/>
        <v>0</v>
      </c>
      <c r="KE73" s="3">
        <f t="shared" si="136"/>
        <v>0</v>
      </c>
      <c r="KF73" s="3">
        <f t="shared" si="136"/>
        <v>0</v>
      </c>
      <c r="KG73" s="3">
        <f t="shared" si="136"/>
        <v>0</v>
      </c>
      <c r="KH73" s="3">
        <f t="shared" si="136"/>
        <v>0</v>
      </c>
      <c r="KI73" s="3">
        <f t="shared" si="136"/>
        <v>0</v>
      </c>
      <c r="KJ73" s="3">
        <f t="shared" si="136"/>
        <v>0</v>
      </c>
      <c r="KK73" s="3">
        <f t="shared" si="136"/>
        <v>0</v>
      </c>
      <c r="KL73" s="3">
        <f t="shared" si="136"/>
        <v>0</v>
      </c>
      <c r="KM73" s="3">
        <f t="shared" si="136"/>
        <v>10</v>
      </c>
      <c r="KN73" s="3">
        <f t="shared" si="136"/>
        <v>10</v>
      </c>
      <c r="KO73" s="3">
        <f t="shared" si="136"/>
        <v>10</v>
      </c>
      <c r="KP73" s="3">
        <f t="shared" si="136"/>
        <v>10</v>
      </c>
      <c r="KQ73" s="3">
        <f t="shared" si="136"/>
        <v>10</v>
      </c>
      <c r="KR73" s="3">
        <f t="shared" si="136"/>
        <v>10</v>
      </c>
      <c r="KS73" s="3">
        <f t="shared" si="136"/>
        <v>10</v>
      </c>
      <c r="KT73" s="3">
        <f t="shared" si="136"/>
        <v>10</v>
      </c>
      <c r="KU73" s="3">
        <f t="shared" si="136"/>
        <v>10</v>
      </c>
      <c r="KV73" s="3">
        <f t="shared" si="136"/>
        <v>10</v>
      </c>
      <c r="KW73" s="3">
        <f t="shared" si="136"/>
        <v>10</v>
      </c>
      <c r="KX73" s="3">
        <f t="shared" si="136"/>
        <v>10</v>
      </c>
      <c r="KY73" s="3">
        <f t="shared" si="136"/>
        <v>10</v>
      </c>
      <c r="KZ73" s="3">
        <f t="shared" si="136"/>
        <v>10</v>
      </c>
      <c r="LA73" s="3">
        <f t="shared" si="136"/>
        <v>10</v>
      </c>
      <c r="LB73" s="3">
        <f t="shared" si="136"/>
        <v>10</v>
      </c>
      <c r="LC73" s="3">
        <f t="shared" si="136"/>
        <v>10</v>
      </c>
      <c r="LD73" s="3">
        <f t="shared" si="136"/>
        <v>10</v>
      </c>
      <c r="LE73" s="3">
        <f t="shared" si="136"/>
        <v>10</v>
      </c>
      <c r="LF73" s="3">
        <f t="shared" si="136"/>
        <v>10</v>
      </c>
      <c r="LG73" s="3">
        <f t="shared" si="136"/>
        <v>10</v>
      </c>
      <c r="LH73" s="3">
        <f t="shared" si="136"/>
        <v>10</v>
      </c>
      <c r="LI73" s="3">
        <f t="shared" si="136"/>
        <v>10</v>
      </c>
      <c r="LJ73" s="3">
        <f t="shared" si="136"/>
        <v>10</v>
      </c>
      <c r="LK73" s="3">
        <f t="shared" si="136"/>
        <v>10</v>
      </c>
      <c r="LL73" s="3">
        <f t="shared" si="136"/>
        <v>10</v>
      </c>
      <c r="LM73" s="3">
        <f t="shared" si="136"/>
        <v>10</v>
      </c>
      <c r="LN73" s="3">
        <f t="shared" si="136"/>
        <v>10</v>
      </c>
      <c r="LO73" s="3">
        <f t="shared" si="136"/>
        <v>10</v>
      </c>
      <c r="LP73" s="3">
        <f t="shared" si="136"/>
        <v>10</v>
      </c>
      <c r="LQ73" s="3">
        <f t="shared" si="136"/>
        <v>10</v>
      </c>
      <c r="LR73" s="3">
        <f t="shared" si="136"/>
        <v>10</v>
      </c>
      <c r="LS73" s="3">
        <f t="shared" si="130"/>
        <v>10</v>
      </c>
      <c r="LT73" s="3">
        <f t="shared" si="131"/>
        <v>10</v>
      </c>
      <c r="LU73" s="3">
        <f t="shared" si="131"/>
        <v>10</v>
      </c>
      <c r="LV73" s="3">
        <f t="shared" si="131"/>
        <v>10</v>
      </c>
      <c r="LW73" s="3">
        <f t="shared" si="131"/>
        <v>10</v>
      </c>
      <c r="LX73" s="3">
        <f t="shared" si="131"/>
        <v>10</v>
      </c>
      <c r="LY73" s="3">
        <f t="shared" si="131"/>
        <v>10</v>
      </c>
      <c r="LZ73" s="3">
        <f t="shared" si="131"/>
        <v>10</v>
      </c>
      <c r="MA73" s="3">
        <f t="shared" si="131"/>
        <v>10</v>
      </c>
      <c r="MB73" s="3">
        <f t="shared" si="131"/>
        <v>10</v>
      </c>
      <c r="MC73" s="3">
        <f t="shared" si="131"/>
        <v>10</v>
      </c>
      <c r="MD73" s="3">
        <f t="shared" si="131"/>
        <v>10</v>
      </c>
      <c r="ME73" s="3">
        <f t="shared" si="131"/>
        <v>10</v>
      </c>
      <c r="MF73" s="3">
        <f t="shared" si="131"/>
        <v>10</v>
      </c>
      <c r="MG73" s="3">
        <f t="shared" si="131"/>
        <v>10</v>
      </c>
      <c r="MH73" s="3">
        <f t="shared" si="131"/>
        <v>10</v>
      </c>
      <c r="MI73" s="3">
        <f t="shared" si="131"/>
        <v>10</v>
      </c>
      <c r="MJ73" s="3">
        <f t="shared" si="131"/>
        <v>10</v>
      </c>
      <c r="MK73" s="3">
        <f t="shared" si="131"/>
        <v>10</v>
      </c>
      <c r="ML73" s="3">
        <f t="shared" si="131"/>
        <v>10</v>
      </c>
      <c r="MM73" s="3">
        <f t="shared" si="131"/>
        <v>10</v>
      </c>
      <c r="MN73" s="3">
        <f t="shared" si="131"/>
        <v>10</v>
      </c>
      <c r="MO73" s="3">
        <f t="shared" si="131"/>
        <v>10</v>
      </c>
      <c r="MP73" s="3">
        <f t="shared" si="131"/>
        <v>10</v>
      </c>
      <c r="MQ73" s="3">
        <f t="shared" si="131"/>
        <v>10</v>
      </c>
      <c r="MR73" s="3">
        <f t="shared" si="131"/>
        <v>10</v>
      </c>
      <c r="MS73" s="3">
        <f t="shared" si="131"/>
        <v>10</v>
      </c>
      <c r="MT73" s="3">
        <f t="shared" si="131"/>
        <v>10</v>
      </c>
      <c r="MU73" s="3">
        <f t="shared" si="131"/>
        <v>10</v>
      </c>
      <c r="MV73" s="3">
        <f t="shared" si="131"/>
        <v>10</v>
      </c>
      <c r="MW73" s="3">
        <f t="shared" si="131"/>
        <v>10</v>
      </c>
      <c r="MX73" s="3">
        <f t="shared" si="131"/>
        <v>10</v>
      </c>
      <c r="MY73" s="3">
        <f t="shared" si="131"/>
        <v>10</v>
      </c>
      <c r="MZ73" s="3">
        <f t="shared" si="131"/>
        <v>10</v>
      </c>
      <c r="NA73" s="3">
        <f t="shared" si="131"/>
        <v>10</v>
      </c>
      <c r="NB73" s="3">
        <f t="shared" si="131"/>
        <v>10</v>
      </c>
      <c r="NC73" s="3">
        <f t="shared" si="131"/>
        <v>10</v>
      </c>
      <c r="ND73" s="3">
        <f t="shared" si="131"/>
        <v>10</v>
      </c>
      <c r="NE73" s="3">
        <f t="shared" si="131"/>
        <v>10</v>
      </c>
      <c r="NF73" s="3">
        <f t="shared" si="131"/>
        <v>10</v>
      </c>
      <c r="NG73" s="3">
        <f t="shared" si="131"/>
        <v>10</v>
      </c>
    </row>
    <row r="74" spans="1:371" x14ac:dyDescent="0.2">
      <c r="D74" s="4" t="s">
        <v>13</v>
      </c>
      <c r="E74">
        <v>10</v>
      </c>
      <c r="F74" s="33">
        <v>9.9999999999999995E-21</v>
      </c>
      <c r="G74">
        <f>F74/SUM($F$47:$F$52)</f>
        <v>1.6666666666666666E-21</v>
      </c>
      <c r="H74">
        <f>I73</f>
        <v>360</v>
      </c>
      <c r="I74">
        <f>360*SUM($G$69:G74)</f>
        <v>360</v>
      </c>
      <c r="J74" t="str">
        <f>D74</f>
        <v>Blanco</v>
      </c>
      <c r="K74" s="3">
        <f t="shared" ref="K74:BV74" si="140">IF(AND(K$9&gt;=$H74,K$9&lt;=$I74),$E74,0)</f>
        <v>0</v>
      </c>
      <c r="L74" s="3">
        <f t="shared" si="140"/>
        <v>0</v>
      </c>
      <c r="M74" s="3">
        <f t="shared" si="140"/>
        <v>0</v>
      </c>
      <c r="N74" s="3">
        <f t="shared" si="140"/>
        <v>0</v>
      </c>
      <c r="O74" s="3">
        <f t="shared" si="140"/>
        <v>0</v>
      </c>
      <c r="P74" s="3">
        <f t="shared" si="140"/>
        <v>0</v>
      </c>
      <c r="Q74" s="3">
        <f t="shared" si="140"/>
        <v>0</v>
      </c>
      <c r="R74" s="3">
        <f t="shared" si="140"/>
        <v>0</v>
      </c>
      <c r="S74" s="3">
        <f t="shared" si="140"/>
        <v>0</v>
      </c>
      <c r="T74" s="3">
        <f t="shared" si="140"/>
        <v>0</v>
      </c>
      <c r="U74" s="3">
        <f t="shared" si="140"/>
        <v>0</v>
      </c>
      <c r="V74" s="3">
        <f t="shared" si="140"/>
        <v>0</v>
      </c>
      <c r="W74" s="3">
        <f t="shared" si="140"/>
        <v>0</v>
      </c>
      <c r="X74" s="3">
        <f t="shared" si="140"/>
        <v>0</v>
      </c>
      <c r="Y74" s="3">
        <f t="shared" si="140"/>
        <v>0</v>
      </c>
      <c r="Z74" s="3">
        <f t="shared" si="140"/>
        <v>0</v>
      </c>
      <c r="AA74" s="3">
        <f t="shared" si="140"/>
        <v>0</v>
      </c>
      <c r="AB74" s="3">
        <f t="shared" si="140"/>
        <v>0</v>
      </c>
      <c r="AC74" s="3">
        <f t="shared" si="140"/>
        <v>0</v>
      </c>
      <c r="AD74" s="3">
        <f t="shared" si="140"/>
        <v>0</v>
      </c>
      <c r="AE74" s="3">
        <f t="shared" si="140"/>
        <v>0</v>
      </c>
      <c r="AF74" s="3">
        <f t="shared" si="140"/>
        <v>0</v>
      </c>
      <c r="AG74" s="3">
        <f t="shared" si="140"/>
        <v>0</v>
      </c>
      <c r="AH74" s="3">
        <f t="shared" si="140"/>
        <v>0</v>
      </c>
      <c r="AI74" s="3">
        <f t="shared" si="140"/>
        <v>0</v>
      </c>
      <c r="AJ74" s="3">
        <f t="shared" si="140"/>
        <v>0</v>
      </c>
      <c r="AK74" s="3">
        <f t="shared" si="140"/>
        <v>0</v>
      </c>
      <c r="AL74" s="3">
        <f t="shared" si="140"/>
        <v>0</v>
      </c>
      <c r="AM74" s="3">
        <f t="shared" si="140"/>
        <v>0</v>
      </c>
      <c r="AN74" s="3">
        <f t="shared" si="140"/>
        <v>0</v>
      </c>
      <c r="AO74" s="3">
        <f t="shared" si="140"/>
        <v>0</v>
      </c>
      <c r="AP74" s="3">
        <f t="shared" si="140"/>
        <v>0</v>
      </c>
      <c r="AQ74" s="3">
        <f t="shared" si="140"/>
        <v>0</v>
      </c>
      <c r="AR74" s="3">
        <f t="shared" si="140"/>
        <v>0</v>
      </c>
      <c r="AS74" s="3">
        <f t="shared" si="140"/>
        <v>0</v>
      </c>
      <c r="AT74" s="3">
        <f t="shared" si="140"/>
        <v>0</v>
      </c>
      <c r="AU74" s="3">
        <f t="shared" si="140"/>
        <v>0</v>
      </c>
      <c r="AV74" s="3">
        <f t="shared" si="140"/>
        <v>0</v>
      </c>
      <c r="AW74" s="3">
        <f t="shared" si="140"/>
        <v>0</v>
      </c>
      <c r="AX74" s="3">
        <f t="shared" si="140"/>
        <v>0</v>
      </c>
      <c r="AY74" s="3">
        <f t="shared" si="140"/>
        <v>0</v>
      </c>
      <c r="AZ74" s="3">
        <f t="shared" si="140"/>
        <v>0</v>
      </c>
      <c r="BA74" s="3">
        <f t="shared" si="140"/>
        <v>0</v>
      </c>
      <c r="BB74" s="3">
        <f t="shared" si="140"/>
        <v>0</v>
      </c>
      <c r="BC74" s="3">
        <f t="shared" si="140"/>
        <v>0</v>
      </c>
      <c r="BD74" s="3">
        <f t="shared" si="140"/>
        <v>0</v>
      </c>
      <c r="BE74" s="3">
        <f t="shared" si="140"/>
        <v>0</v>
      </c>
      <c r="BF74" s="3">
        <f t="shared" si="140"/>
        <v>0</v>
      </c>
      <c r="BG74" s="3">
        <f t="shared" si="140"/>
        <v>0</v>
      </c>
      <c r="BH74" s="3">
        <f t="shared" si="140"/>
        <v>0</v>
      </c>
      <c r="BI74" s="3">
        <f t="shared" si="140"/>
        <v>0</v>
      </c>
      <c r="BJ74" s="3">
        <f t="shared" si="140"/>
        <v>0</v>
      </c>
      <c r="BK74" s="3">
        <f t="shared" si="140"/>
        <v>0</v>
      </c>
      <c r="BL74" s="3">
        <f t="shared" si="140"/>
        <v>0</v>
      </c>
      <c r="BM74" s="3">
        <f t="shared" si="140"/>
        <v>0</v>
      </c>
      <c r="BN74" s="3">
        <f t="shared" si="140"/>
        <v>0</v>
      </c>
      <c r="BO74" s="3">
        <f t="shared" si="140"/>
        <v>0</v>
      </c>
      <c r="BP74" s="3">
        <f t="shared" si="140"/>
        <v>0</v>
      </c>
      <c r="BQ74" s="3">
        <f t="shared" si="140"/>
        <v>0</v>
      </c>
      <c r="BR74" s="3">
        <f t="shared" si="140"/>
        <v>0</v>
      </c>
      <c r="BS74" s="3">
        <f t="shared" si="140"/>
        <v>0</v>
      </c>
      <c r="BT74" s="3">
        <f t="shared" si="140"/>
        <v>0</v>
      </c>
      <c r="BU74" s="3">
        <f t="shared" si="140"/>
        <v>0</v>
      </c>
      <c r="BV74" s="3">
        <f t="shared" si="140"/>
        <v>0</v>
      </c>
      <c r="BW74" s="3">
        <f t="shared" ref="BW74:EH74" si="141">IF(AND(BW$9&gt;=$H74,BW$9&lt;=$I74),$E74,0)</f>
        <v>0</v>
      </c>
      <c r="BX74" s="3">
        <f t="shared" si="141"/>
        <v>0</v>
      </c>
      <c r="BY74" s="3">
        <f t="shared" si="141"/>
        <v>0</v>
      </c>
      <c r="BZ74" s="3">
        <f t="shared" si="141"/>
        <v>0</v>
      </c>
      <c r="CA74" s="3">
        <f t="shared" si="141"/>
        <v>0</v>
      </c>
      <c r="CB74" s="3">
        <f t="shared" si="141"/>
        <v>0</v>
      </c>
      <c r="CC74" s="3">
        <f t="shared" si="141"/>
        <v>0</v>
      </c>
      <c r="CD74" s="3">
        <f t="shared" si="141"/>
        <v>0</v>
      </c>
      <c r="CE74" s="3">
        <f t="shared" si="141"/>
        <v>0</v>
      </c>
      <c r="CF74" s="3">
        <f t="shared" si="141"/>
        <v>0</v>
      </c>
      <c r="CG74" s="3">
        <f t="shared" si="141"/>
        <v>0</v>
      </c>
      <c r="CH74" s="3">
        <f t="shared" si="141"/>
        <v>0</v>
      </c>
      <c r="CI74" s="3">
        <f t="shared" si="141"/>
        <v>0</v>
      </c>
      <c r="CJ74" s="3">
        <f t="shared" si="141"/>
        <v>0</v>
      </c>
      <c r="CK74" s="3">
        <f t="shared" si="141"/>
        <v>0</v>
      </c>
      <c r="CL74" s="3">
        <f t="shared" si="141"/>
        <v>0</v>
      </c>
      <c r="CM74" s="3">
        <f t="shared" si="141"/>
        <v>0</v>
      </c>
      <c r="CN74" s="3">
        <f t="shared" si="141"/>
        <v>0</v>
      </c>
      <c r="CO74" s="3">
        <f t="shared" si="141"/>
        <v>0</v>
      </c>
      <c r="CP74" s="3">
        <f t="shared" si="141"/>
        <v>0</v>
      </c>
      <c r="CQ74" s="3">
        <f t="shared" si="141"/>
        <v>0</v>
      </c>
      <c r="CR74" s="3">
        <f t="shared" si="141"/>
        <v>0</v>
      </c>
      <c r="CS74" s="3">
        <f t="shared" si="141"/>
        <v>0</v>
      </c>
      <c r="CT74" s="3">
        <f t="shared" si="141"/>
        <v>0</v>
      </c>
      <c r="CU74" s="3">
        <f t="shared" si="141"/>
        <v>0</v>
      </c>
      <c r="CV74" s="3">
        <f t="shared" si="141"/>
        <v>0</v>
      </c>
      <c r="CW74" s="3">
        <f t="shared" si="141"/>
        <v>0</v>
      </c>
      <c r="CX74" s="3">
        <f t="shared" si="141"/>
        <v>0</v>
      </c>
      <c r="CY74" s="3">
        <f t="shared" si="141"/>
        <v>0</v>
      </c>
      <c r="CZ74" s="3">
        <f t="shared" si="141"/>
        <v>0</v>
      </c>
      <c r="DA74" s="3">
        <f t="shared" si="141"/>
        <v>0</v>
      </c>
      <c r="DB74" s="3">
        <f t="shared" si="141"/>
        <v>0</v>
      </c>
      <c r="DC74" s="3">
        <f t="shared" si="141"/>
        <v>0</v>
      </c>
      <c r="DD74" s="3">
        <f t="shared" si="141"/>
        <v>0</v>
      </c>
      <c r="DE74" s="3">
        <f t="shared" si="141"/>
        <v>0</v>
      </c>
      <c r="DF74" s="3">
        <f t="shared" si="141"/>
        <v>0</v>
      </c>
      <c r="DG74" s="3">
        <f t="shared" si="141"/>
        <v>0</v>
      </c>
      <c r="DH74" s="3">
        <f t="shared" si="141"/>
        <v>0</v>
      </c>
      <c r="DI74" s="3">
        <f t="shared" si="141"/>
        <v>0</v>
      </c>
      <c r="DJ74" s="3">
        <f t="shared" si="141"/>
        <v>0</v>
      </c>
      <c r="DK74" s="3">
        <f t="shared" si="141"/>
        <v>0</v>
      </c>
      <c r="DL74" s="3">
        <f t="shared" si="141"/>
        <v>0</v>
      </c>
      <c r="DM74" s="3">
        <f t="shared" si="141"/>
        <v>0</v>
      </c>
      <c r="DN74" s="3">
        <f t="shared" si="141"/>
        <v>0</v>
      </c>
      <c r="DO74" s="3">
        <f t="shared" si="141"/>
        <v>0</v>
      </c>
      <c r="DP74" s="3">
        <f t="shared" si="141"/>
        <v>0</v>
      </c>
      <c r="DQ74" s="3">
        <f t="shared" si="141"/>
        <v>0</v>
      </c>
      <c r="DR74" s="3">
        <f t="shared" si="141"/>
        <v>0</v>
      </c>
      <c r="DS74" s="3">
        <f t="shared" si="141"/>
        <v>0</v>
      </c>
      <c r="DT74" s="3">
        <f t="shared" si="141"/>
        <v>0</v>
      </c>
      <c r="DU74" s="3">
        <f t="shared" si="141"/>
        <v>0</v>
      </c>
      <c r="DV74" s="3">
        <f t="shared" si="141"/>
        <v>0</v>
      </c>
      <c r="DW74" s="3">
        <f t="shared" si="141"/>
        <v>0</v>
      </c>
      <c r="DX74" s="3">
        <f t="shared" si="141"/>
        <v>0</v>
      </c>
      <c r="DY74" s="3">
        <f t="shared" si="141"/>
        <v>0</v>
      </c>
      <c r="DZ74" s="3">
        <f t="shared" si="141"/>
        <v>0</v>
      </c>
      <c r="EA74" s="3">
        <f t="shared" si="141"/>
        <v>0</v>
      </c>
      <c r="EB74" s="3">
        <f t="shared" si="141"/>
        <v>0</v>
      </c>
      <c r="EC74" s="3">
        <f t="shared" si="141"/>
        <v>0</v>
      </c>
      <c r="ED74" s="3">
        <f t="shared" si="141"/>
        <v>0</v>
      </c>
      <c r="EE74" s="3">
        <f t="shared" si="141"/>
        <v>0</v>
      </c>
      <c r="EF74" s="3">
        <f t="shared" si="141"/>
        <v>0</v>
      </c>
      <c r="EG74" s="3">
        <f t="shared" si="141"/>
        <v>0</v>
      </c>
      <c r="EH74" s="3">
        <f t="shared" si="141"/>
        <v>0</v>
      </c>
      <c r="EI74" s="3">
        <f t="shared" ref="EI74:GT74" si="142">IF(AND(EI$9&gt;=$H74,EI$9&lt;=$I74),$E74,0)</f>
        <v>0</v>
      </c>
      <c r="EJ74" s="3">
        <f t="shared" si="142"/>
        <v>0</v>
      </c>
      <c r="EK74" s="3">
        <f t="shared" si="142"/>
        <v>0</v>
      </c>
      <c r="EL74" s="3">
        <f t="shared" si="142"/>
        <v>0</v>
      </c>
      <c r="EM74" s="3">
        <f t="shared" si="142"/>
        <v>0</v>
      </c>
      <c r="EN74" s="3">
        <f t="shared" si="142"/>
        <v>0</v>
      </c>
      <c r="EO74" s="3">
        <f t="shared" si="142"/>
        <v>0</v>
      </c>
      <c r="EP74" s="3">
        <f t="shared" si="142"/>
        <v>0</v>
      </c>
      <c r="EQ74" s="3">
        <f t="shared" si="142"/>
        <v>0</v>
      </c>
      <c r="ER74" s="3">
        <f t="shared" si="142"/>
        <v>0</v>
      </c>
      <c r="ES74" s="3">
        <f t="shared" si="142"/>
        <v>0</v>
      </c>
      <c r="ET74" s="3">
        <f t="shared" si="142"/>
        <v>0</v>
      </c>
      <c r="EU74" s="3">
        <f t="shared" si="142"/>
        <v>0</v>
      </c>
      <c r="EV74" s="3">
        <f t="shared" si="142"/>
        <v>0</v>
      </c>
      <c r="EW74" s="3">
        <f t="shared" si="142"/>
        <v>0</v>
      </c>
      <c r="EX74" s="3">
        <f t="shared" si="142"/>
        <v>0</v>
      </c>
      <c r="EY74" s="3">
        <f t="shared" si="142"/>
        <v>0</v>
      </c>
      <c r="EZ74" s="3">
        <f t="shared" si="142"/>
        <v>0</v>
      </c>
      <c r="FA74" s="3">
        <f t="shared" si="142"/>
        <v>0</v>
      </c>
      <c r="FB74" s="3">
        <f t="shared" si="142"/>
        <v>0</v>
      </c>
      <c r="FC74" s="3">
        <f t="shared" si="142"/>
        <v>0</v>
      </c>
      <c r="FD74" s="3">
        <f t="shared" si="142"/>
        <v>0</v>
      </c>
      <c r="FE74" s="3">
        <f t="shared" si="142"/>
        <v>0</v>
      </c>
      <c r="FF74" s="3">
        <f t="shared" si="142"/>
        <v>0</v>
      </c>
      <c r="FG74" s="3">
        <f t="shared" si="142"/>
        <v>0</v>
      </c>
      <c r="FH74" s="3">
        <f t="shared" si="142"/>
        <v>0</v>
      </c>
      <c r="FI74" s="3">
        <f t="shared" si="142"/>
        <v>0</v>
      </c>
      <c r="FJ74" s="3">
        <f t="shared" si="142"/>
        <v>0</v>
      </c>
      <c r="FK74" s="3">
        <f t="shared" si="142"/>
        <v>0</v>
      </c>
      <c r="FL74" s="3">
        <f t="shared" si="142"/>
        <v>0</v>
      </c>
      <c r="FM74" s="3">
        <f t="shared" si="142"/>
        <v>0</v>
      </c>
      <c r="FN74" s="3">
        <f t="shared" si="142"/>
        <v>0</v>
      </c>
      <c r="FO74" s="3">
        <f t="shared" si="142"/>
        <v>0</v>
      </c>
      <c r="FP74" s="3">
        <f t="shared" si="142"/>
        <v>0</v>
      </c>
      <c r="FQ74" s="3">
        <f t="shared" si="142"/>
        <v>0</v>
      </c>
      <c r="FR74" s="3">
        <f t="shared" si="142"/>
        <v>0</v>
      </c>
      <c r="FS74" s="3">
        <f t="shared" si="142"/>
        <v>0</v>
      </c>
      <c r="FT74" s="3">
        <f t="shared" si="142"/>
        <v>0</v>
      </c>
      <c r="FU74" s="3">
        <f t="shared" si="142"/>
        <v>0</v>
      </c>
      <c r="FV74" s="3">
        <f t="shared" si="142"/>
        <v>0</v>
      </c>
      <c r="FW74" s="3">
        <f t="shared" si="142"/>
        <v>0</v>
      </c>
      <c r="FX74" s="3">
        <f t="shared" si="142"/>
        <v>0</v>
      </c>
      <c r="FY74" s="3">
        <f t="shared" si="142"/>
        <v>0</v>
      </c>
      <c r="FZ74" s="3">
        <f t="shared" si="142"/>
        <v>0</v>
      </c>
      <c r="GA74" s="3">
        <f t="shared" si="142"/>
        <v>0</v>
      </c>
      <c r="GB74" s="3">
        <f t="shared" si="142"/>
        <v>0</v>
      </c>
      <c r="GC74" s="3">
        <f t="shared" si="142"/>
        <v>0</v>
      </c>
      <c r="GD74" s="3">
        <f t="shared" si="142"/>
        <v>0</v>
      </c>
      <c r="GE74" s="3">
        <f t="shared" si="142"/>
        <v>0</v>
      </c>
      <c r="GF74" s="3">
        <f t="shared" si="142"/>
        <v>0</v>
      </c>
      <c r="GG74" s="3">
        <f t="shared" si="142"/>
        <v>0</v>
      </c>
      <c r="GH74" s="3">
        <f t="shared" si="142"/>
        <v>0</v>
      </c>
      <c r="GI74" s="3">
        <f t="shared" si="142"/>
        <v>0</v>
      </c>
      <c r="GJ74" s="3">
        <f t="shared" si="142"/>
        <v>0</v>
      </c>
      <c r="GK74" s="3">
        <f t="shared" si="142"/>
        <v>0</v>
      </c>
      <c r="GL74" s="3">
        <f t="shared" si="142"/>
        <v>0</v>
      </c>
      <c r="GM74" s="3">
        <f t="shared" si="142"/>
        <v>0</v>
      </c>
      <c r="GN74" s="3">
        <f t="shared" si="142"/>
        <v>0</v>
      </c>
      <c r="GO74" s="3">
        <f t="shared" si="142"/>
        <v>0</v>
      </c>
      <c r="GP74" s="3">
        <f t="shared" si="142"/>
        <v>0</v>
      </c>
      <c r="GQ74" s="3">
        <f t="shared" si="142"/>
        <v>0</v>
      </c>
      <c r="GR74" s="3">
        <f t="shared" si="142"/>
        <v>0</v>
      </c>
      <c r="GS74" s="3">
        <f t="shared" si="142"/>
        <v>0</v>
      </c>
      <c r="GT74" s="3">
        <f t="shared" si="142"/>
        <v>0</v>
      </c>
      <c r="GU74" s="3">
        <f t="shared" ref="GU74:JF74" si="143">IF(AND(GU$9&gt;=$H74,GU$9&lt;=$I74),$E74,0)</f>
        <v>0</v>
      </c>
      <c r="GV74" s="3">
        <f t="shared" si="143"/>
        <v>0</v>
      </c>
      <c r="GW74" s="3">
        <f t="shared" si="143"/>
        <v>0</v>
      </c>
      <c r="GX74" s="3">
        <f t="shared" si="143"/>
        <v>0</v>
      </c>
      <c r="GY74" s="3">
        <f t="shared" si="143"/>
        <v>0</v>
      </c>
      <c r="GZ74" s="3">
        <f t="shared" si="143"/>
        <v>0</v>
      </c>
      <c r="HA74" s="3">
        <f t="shared" si="143"/>
        <v>0</v>
      </c>
      <c r="HB74" s="3">
        <f t="shared" si="143"/>
        <v>0</v>
      </c>
      <c r="HC74" s="3">
        <f t="shared" si="143"/>
        <v>0</v>
      </c>
      <c r="HD74" s="3">
        <f t="shared" si="143"/>
        <v>0</v>
      </c>
      <c r="HE74" s="3">
        <f t="shared" si="143"/>
        <v>0</v>
      </c>
      <c r="HF74" s="3">
        <f t="shared" si="143"/>
        <v>0</v>
      </c>
      <c r="HG74" s="3">
        <f t="shared" si="143"/>
        <v>0</v>
      </c>
      <c r="HH74" s="3">
        <f t="shared" si="143"/>
        <v>0</v>
      </c>
      <c r="HI74" s="3">
        <f t="shared" si="143"/>
        <v>0</v>
      </c>
      <c r="HJ74" s="3">
        <f t="shared" si="143"/>
        <v>0</v>
      </c>
      <c r="HK74" s="3">
        <f t="shared" si="143"/>
        <v>0</v>
      </c>
      <c r="HL74" s="3">
        <f t="shared" si="143"/>
        <v>0</v>
      </c>
      <c r="HM74" s="3">
        <f t="shared" si="143"/>
        <v>0</v>
      </c>
      <c r="HN74" s="3">
        <f t="shared" si="143"/>
        <v>0</v>
      </c>
      <c r="HO74" s="3">
        <f t="shared" si="143"/>
        <v>0</v>
      </c>
      <c r="HP74" s="3">
        <f t="shared" si="143"/>
        <v>0</v>
      </c>
      <c r="HQ74" s="3">
        <f t="shared" si="143"/>
        <v>0</v>
      </c>
      <c r="HR74" s="3">
        <f t="shared" si="143"/>
        <v>0</v>
      </c>
      <c r="HS74" s="3">
        <f t="shared" si="143"/>
        <v>0</v>
      </c>
      <c r="HT74" s="3">
        <f t="shared" si="143"/>
        <v>0</v>
      </c>
      <c r="HU74" s="3">
        <f t="shared" si="143"/>
        <v>0</v>
      </c>
      <c r="HV74" s="3">
        <f t="shared" si="143"/>
        <v>0</v>
      </c>
      <c r="HW74" s="3">
        <f t="shared" si="143"/>
        <v>0</v>
      </c>
      <c r="HX74" s="3">
        <f t="shared" si="143"/>
        <v>0</v>
      </c>
      <c r="HY74" s="3">
        <f t="shared" si="143"/>
        <v>0</v>
      </c>
      <c r="HZ74" s="3">
        <f t="shared" si="143"/>
        <v>0</v>
      </c>
      <c r="IA74" s="3">
        <f t="shared" si="143"/>
        <v>0</v>
      </c>
      <c r="IB74" s="3">
        <f t="shared" si="143"/>
        <v>0</v>
      </c>
      <c r="IC74" s="3">
        <f t="shared" si="143"/>
        <v>0</v>
      </c>
      <c r="ID74" s="3">
        <f t="shared" si="143"/>
        <v>0</v>
      </c>
      <c r="IE74" s="3">
        <f t="shared" si="143"/>
        <v>0</v>
      </c>
      <c r="IF74" s="3">
        <f t="shared" si="143"/>
        <v>0</v>
      </c>
      <c r="IG74" s="3">
        <f t="shared" si="143"/>
        <v>0</v>
      </c>
      <c r="IH74" s="3">
        <f t="shared" si="143"/>
        <v>0</v>
      </c>
      <c r="II74" s="3">
        <f t="shared" si="143"/>
        <v>0</v>
      </c>
      <c r="IJ74" s="3">
        <f t="shared" si="143"/>
        <v>0</v>
      </c>
      <c r="IK74" s="3">
        <f t="shared" si="143"/>
        <v>0</v>
      </c>
      <c r="IL74" s="3">
        <f t="shared" si="143"/>
        <v>0</v>
      </c>
      <c r="IM74" s="3">
        <f t="shared" si="143"/>
        <v>0</v>
      </c>
      <c r="IN74" s="3">
        <f t="shared" si="143"/>
        <v>0</v>
      </c>
      <c r="IO74" s="3">
        <f t="shared" si="143"/>
        <v>0</v>
      </c>
      <c r="IP74" s="3">
        <f t="shared" si="143"/>
        <v>0</v>
      </c>
      <c r="IQ74" s="3">
        <f t="shared" si="143"/>
        <v>0</v>
      </c>
      <c r="IR74" s="3">
        <f t="shared" si="143"/>
        <v>0</v>
      </c>
      <c r="IS74" s="3">
        <f t="shared" si="143"/>
        <v>0</v>
      </c>
      <c r="IT74" s="3">
        <f t="shared" si="143"/>
        <v>0</v>
      </c>
      <c r="IU74" s="3">
        <f t="shared" si="143"/>
        <v>0</v>
      </c>
      <c r="IV74" s="3">
        <f t="shared" si="143"/>
        <v>0</v>
      </c>
      <c r="IW74" s="3">
        <f t="shared" si="143"/>
        <v>0</v>
      </c>
      <c r="IX74" s="3">
        <f t="shared" si="143"/>
        <v>0</v>
      </c>
      <c r="IY74" s="3">
        <f t="shared" si="143"/>
        <v>0</v>
      </c>
      <c r="IZ74" s="3">
        <f t="shared" si="143"/>
        <v>0</v>
      </c>
      <c r="JA74" s="3">
        <f t="shared" si="143"/>
        <v>0</v>
      </c>
      <c r="JB74" s="3">
        <f t="shared" si="143"/>
        <v>0</v>
      </c>
      <c r="JC74" s="3">
        <f t="shared" si="143"/>
        <v>0</v>
      </c>
      <c r="JD74" s="3">
        <f t="shared" si="143"/>
        <v>0</v>
      </c>
      <c r="JE74" s="3">
        <f t="shared" si="143"/>
        <v>0</v>
      </c>
      <c r="JF74" s="3">
        <f t="shared" si="143"/>
        <v>0</v>
      </c>
      <c r="JG74" s="3">
        <f t="shared" ref="JG74:LR74" si="144">IF(AND(JG$9&gt;=$H74,JG$9&lt;=$I74),$E74,0)</f>
        <v>0</v>
      </c>
      <c r="JH74" s="3">
        <f t="shared" si="144"/>
        <v>0</v>
      </c>
      <c r="JI74" s="3">
        <f t="shared" si="144"/>
        <v>0</v>
      </c>
      <c r="JJ74" s="3">
        <f t="shared" si="144"/>
        <v>0</v>
      </c>
      <c r="JK74" s="3">
        <f t="shared" si="144"/>
        <v>0</v>
      </c>
      <c r="JL74" s="3">
        <f t="shared" si="144"/>
        <v>0</v>
      </c>
      <c r="JM74" s="3">
        <f t="shared" si="144"/>
        <v>0</v>
      </c>
      <c r="JN74" s="3">
        <f t="shared" si="144"/>
        <v>0</v>
      </c>
      <c r="JO74" s="3">
        <f t="shared" si="144"/>
        <v>0</v>
      </c>
      <c r="JP74" s="3">
        <f t="shared" si="144"/>
        <v>0</v>
      </c>
      <c r="JQ74" s="3">
        <f t="shared" si="144"/>
        <v>0</v>
      </c>
      <c r="JR74" s="3">
        <f t="shared" si="144"/>
        <v>0</v>
      </c>
      <c r="JS74" s="3">
        <f t="shared" si="144"/>
        <v>0</v>
      </c>
      <c r="JT74" s="3">
        <f t="shared" si="144"/>
        <v>0</v>
      </c>
      <c r="JU74" s="3">
        <f t="shared" si="144"/>
        <v>0</v>
      </c>
      <c r="JV74" s="3">
        <f t="shared" si="144"/>
        <v>0</v>
      </c>
      <c r="JW74" s="3">
        <f t="shared" si="144"/>
        <v>0</v>
      </c>
      <c r="JX74" s="3">
        <f t="shared" si="144"/>
        <v>0</v>
      </c>
      <c r="JY74" s="3">
        <f t="shared" si="144"/>
        <v>0</v>
      </c>
      <c r="JZ74" s="3">
        <f t="shared" si="144"/>
        <v>0</v>
      </c>
      <c r="KA74" s="3">
        <f t="shared" si="144"/>
        <v>0</v>
      </c>
      <c r="KB74" s="3">
        <f t="shared" si="144"/>
        <v>0</v>
      </c>
      <c r="KC74" s="3">
        <f t="shared" si="144"/>
        <v>0</v>
      </c>
      <c r="KD74" s="3">
        <f t="shared" si="144"/>
        <v>0</v>
      </c>
      <c r="KE74" s="3">
        <f t="shared" si="144"/>
        <v>0</v>
      </c>
      <c r="KF74" s="3">
        <f t="shared" si="144"/>
        <v>0</v>
      </c>
      <c r="KG74" s="3">
        <f t="shared" si="144"/>
        <v>0</v>
      </c>
      <c r="KH74" s="3">
        <f t="shared" si="144"/>
        <v>0</v>
      </c>
      <c r="KI74" s="3">
        <f t="shared" si="144"/>
        <v>0</v>
      </c>
      <c r="KJ74" s="3">
        <f t="shared" si="144"/>
        <v>0</v>
      </c>
      <c r="KK74" s="3">
        <f t="shared" si="144"/>
        <v>0</v>
      </c>
      <c r="KL74" s="3">
        <f t="shared" si="144"/>
        <v>0</v>
      </c>
      <c r="KM74" s="3">
        <f t="shared" si="144"/>
        <v>0</v>
      </c>
      <c r="KN74" s="3">
        <f t="shared" si="144"/>
        <v>0</v>
      </c>
      <c r="KO74" s="3">
        <f t="shared" si="144"/>
        <v>0</v>
      </c>
      <c r="KP74" s="3">
        <f t="shared" si="144"/>
        <v>0</v>
      </c>
      <c r="KQ74" s="3">
        <f t="shared" si="144"/>
        <v>0</v>
      </c>
      <c r="KR74" s="3">
        <f t="shared" si="144"/>
        <v>0</v>
      </c>
      <c r="KS74" s="3">
        <f t="shared" si="144"/>
        <v>0</v>
      </c>
      <c r="KT74" s="3">
        <f t="shared" si="144"/>
        <v>0</v>
      </c>
      <c r="KU74" s="3">
        <f t="shared" si="144"/>
        <v>0</v>
      </c>
      <c r="KV74" s="3">
        <f t="shared" si="144"/>
        <v>0</v>
      </c>
      <c r="KW74" s="3">
        <f t="shared" si="144"/>
        <v>0</v>
      </c>
      <c r="KX74" s="3">
        <f t="shared" si="144"/>
        <v>0</v>
      </c>
      <c r="KY74" s="3">
        <f t="shared" si="144"/>
        <v>0</v>
      </c>
      <c r="KZ74" s="3">
        <f t="shared" si="144"/>
        <v>0</v>
      </c>
      <c r="LA74" s="3">
        <f t="shared" si="144"/>
        <v>0</v>
      </c>
      <c r="LB74" s="3">
        <f t="shared" si="144"/>
        <v>0</v>
      </c>
      <c r="LC74" s="3">
        <f t="shared" si="144"/>
        <v>0</v>
      </c>
      <c r="LD74" s="3">
        <f t="shared" si="144"/>
        <v>0</v>
      </c>
      <c r="LE74" s="3">
        <f t="shared" si="144"/>
        <v>0</v>
      </c>
      <c r="LF74" s="3">
        <f t="shared" si="144"/>
        <v>0</v>
      </c>
      <c r="LG74" s="3">
        <f t="shared" si="144"/>
        <v>0</v>
      </c>
      <c r="LH74" s="3">
        <f t="shared" si="144"/>
        <v>0</v>
      </c>
      <c r="LI74" s="3">
        <f t="shared" si="144"/>
        <v>0</v>
      </c>
      <c r="LJ74" s="3">
        <f t="shared" si="144"/>
        <v>0</v>
      </c>
      <c r="LK74" s="3">
        <f t="shared" si="144"/>
        <v>0</v>
      </c>
      <c r="LL74" s="3">
        <f t="shared" si="144"/>
        <v>0</v>
      </c>
      <c r="LM74" s="3">
        <f t="shared" si="144"/>
        <v>0</v>
      </c>
      <c r="LN74" s="3">
        <f t="shared" si="144"/>
        <v>0</v>
      </c>
      <c r="LO74" s="3">
        <f t="shared" si="144"/>
        <v>0</v>
      </c>
      <c r="LP74" s="3">
        <f t="shared" si="144"/>
        <v>0</v>
      </c>
      <c r="LQ74" s="3">
        <f t="shared" si="144"/>
        <v>0</v>
      </c>
      <c r="LR74" s="3">
        <f t="shared" si="144"/>
        <v>0</v>
      </c>
      <c r="LS74" s="3">
        <f t="shared" ref="LS74:NG74" si="145">IF(AND(LS$9&gt;=$H74,LS$9&lt;=$I74),$E74,0)</f>
        <v>0</v>
      </c>
      <c r="LT74" s="3">
        <f t="shared" si="145"/>
        <v>0</v>
      </c>
      <c r="LU74" s="3">
        <f t="shared" si="145"/>
        <v>0</v>
      </c>
      <c r="LV74" s="3">
        <f t="shared" si="145"/>
        <v>0</v>
      </c>
      <c r="LW74" s="3">
        <f t="shared" si="145"/>
        <v>0</v>
      </c>
      <c r="LX74" s="3">
        <f t="shared" si="145"/>
        <v>0</v>
      </c>
      <c r="LY74" s="3">
        <f t="shared" si="145"/>
        <v>0</v>
      </c>
      <c r="LZ74" s="3">
        <f t="shared" si="145"/>
        <v>0</v>
      </c>
      <c r="MA74" s="3">
        <f t="shared" si="145"/>
        <v>0</v>
      </c>
      <c r="MB74" s="3">
        <f t="shared" si="145"/>
        <v>0</v>
      </c>
      <c r="MC74" s="3">
        <f t="shared" si="145"/>
        <v>0</v>
      </c>
      <c r="MD74" s="3">
        <f t="shared" si="145"/>
        <v>0</v>
      </c>
      <c r="ME74" s="3">
        <f t="shared" si="145"/>
        <v>0</v>
      </c>
      <c r="MF74" s="3">
        <f t="shared" si="145"/>
        <v>0</v>
      </c>
      <c r="MG74" s="3">
        <f t="shared" si="145"/>
        <v>0</v>
      </c>
      <c r="MH74" s="3">
        <f t="shared" si="145"/>
        <v>0</v>
      </c>
      <c r="MI74" s="3">
        <f t="shared" si="145"/>
        <v>0</v>
      </c>
      <c r="MJ74" s="3">
        <f t="shared" si="145"/>
        <v>0</v>
      </c>
      <c r="MK74" s="3">
        <f t="shared" si="145"/>
        <v>0</v>
      </c>
      <c r="ML74" s="3">
        <f t="shared" si="145"/>
        <v>0</v>
      </c>
      <c r="MM74" s="3">
        <f t="shared" si="145"/>
        <v>0</v>
      </c>
      <c r="MN74" s="3">
        <f t="shared" si="145"/>
        <v>0</v>
      </c>
      <c r="MO74" s="3">
        <f t="shared" si="145"/>
        <v>0</v>
      </c>
      <c r="MP74" s="3">
        <f t="shared" si="145"/>
        <v>0</v>
      </c>
      <c r="MQ74" s="3">
        <f t="shared" si="145"/>
        <v>0</v>
      </c>
      <c r="MR74" s="3">
        <f t="shared" si="145"/>
        <v>0</v>
      </c>
      <c r="MS74" s="3">
        <f t="shared" si="145"/>
        <v>0</v>
      </c>
      <c r="MT74" s="3">
        <f t="shared" si="145"/>
        <v>0</v>
      </c>
      <c r="MU74" s="3">
        <f t="shared" si="145"/>
        <v>0</v>
      </c>
      <c r="MV74" s="3">
        <f t="shared" si="145"/>
        <v>0</v>
      </c>
      <c r="MW74" s="3">
        <f t="shared" si="145"/>
        <v>0</v>
      </c>
      <c r="MX74" s="3">
        <f t="shared" si="145"/>
        <v>0</v>
      </c>
      <c r="MY74" s="3">
        <f t="shared" si="145"/>
        <v>0</v>
      </c>
      <c r="MZ74" s="3">
        <f t="shared" si="145"/>
        <v>0</v>
      </c>
      <c r="NA74" s="3">
        <f t="shared" si="145"/>
        <v>0</v>
      </c>
      <c r="NB74" s="3">
        <f t="shared" si="145"/>
        <v>0</v>
      </c>
      <c r="NC74" s="3">
        <f t="shared" si="145"/>
        <v>0</v>
      </c>
      <c r="ND74" s="3">
        <f t="shared" si="145"/>
        <v>0</v>
      </c>
      <c r="NE74" s="3">
        <f t="shared" si="145"/>
        <v>0</v>
      </c>
      <c r="NF74" s="3">
        <f t="shared" si="145"/>
        <v>0</v>
      </c>
      <c r="NG74" s="3">
        <f t="shared" si="145"/>
        <v>10</v>
      </c>
    </row>
    <row r="75" spans="1:371" s="50" customFormat="1" ht="15.75" customHeight="1" thickBot="1" x14ac:dyDescent="0.25">
      <c r="A75" s="49"/>
    </row>
    <row r="76" spans="1:371" s="45" customFormat="1" ht="25" customHeight="1" thickTop="1" thickBot="1" x14ac:dyDescent="0.25">
      <c r="A76" s="49"/>
      <c r="C76" s="48" t="s">
        <v>32</v>
      </c>
    </row>
    <row r="77" spans="1:371" ht="15" customHeight="1" thickTop="1" x14ac:dyDescent="0.2"/>
    <row r="78" spans="1:371" ht="15" hidden="1" customHeight="1" x14ac:dyDescent="0.2"/>
    <row r="79" spans="1:371" hidden="1" x14ac:dyDescent="0.2">
      <c r="C79" s="1" t="s">
        <v>4</v>
      </c>
      <c r="D79" s="1" t="s">
        <v>5</v>
      </c>
      <c r="F79" s="1" t="s">
        <v>6</v>
      </c>
      <c r="G79" s="1" t="s">
        <v>7</v>
      </c>
      <c r="H79" s="1" t="s">
        <v>8</v>
      </c>
      <c r="I79" s="1" t="s">
        <v>9</v>
      </c>
      <c r="J79" s="1" t="s">
        <v>10</v>
      </c>
      <c r="K79" s="2">
        <v>0</v>
      </c>
      <c r="L79" s="2">
        <v>1</v>
      </c>
      <c r="M79" s="2">
        <v>2</v>
      </c>
      <c r="N79" s="2">
        <v>3</v>
      </c>
      <c r="O79" s="2">
        <v>4</v>
      </c>
      <c r="P79" s="2">
        <v>5</v>
      </c>
      <c r="Q79" s="2">
        <v>6</v>
      </c>
      <c r="R79" s="2">
        <v>7</v>
      </c>
      <c r="S79" s="2">
        <v>8</v>
      </c>
      <c r="T79" s="2">
        <v>9</v>
      </c>
      <c r="U79" s="2">
        <v>10</v>
      </c>
      <c r="V79" s="2">
        <v>11</v>
      </c>
      <c r="W79" s="2">
        <v>12</v>
      </c>
      <c r="X79" s="2">
        <v>13</v>
      </c>
      <c r="Y79" s="2">
        <v>14</v>
      </c>
      <c r="Z79" s="2">
        <v>15</v>
      </c>
      <c r="AA79" s="2">
        <v>16</v>
      </c>
      <c r="AB79" s="2">
        <v>17</v>
      </c>
      <c r="AC79" s="2">
        <v>18</v>
      </c>
      <c r="AD79" s="2">
        <v>19</v>
      </c>
      <c r="AE79" s="2">
        <v>20</v>
      </c>
      <c r="AF79" s="2">
        <v>21</v>
      </c>
      <c r="AG79" s="2">
        <v>22</v>
      </c>
      <c r="AH79" s="2">
        <v>23</v>
      </c>
      <c r="AI79" s="2">
        <v>24</v>
      </c>
      <c r="AJ79" s="2">
        <v>25</v>
      </c>
      <c r="AK79" s="2">
        <v>26</v>
      </c>
      <c r="AL79" s="2">
        <v>27</v>
      </c>
      <c r="AM79" s="2">
        <v>28</v>
      </c>
      <c r="AN79" s="2">
        <v>29</v>
      </c>
      <c r="AO79" s="2">
        <v>30</v>
      </c>
      <c r="AP79" s="2">
        <v>31</v>
      </c>
      <c r="AQ79" s="2">
        <v>32</v>
      </c>
      <c r="AR79" s="2">
        <v>33</v>
      </c>
      <c r="AS79" s="2">
        <v>34</v>
      </c>
      <c r="AT79" s="2">
        <v>35</v>
      </c>
      <c r="AU79" s="2">
        <v>36</v>
      </c>
      <c r="AV79" s="2">
        <v>37</v>
      </c>
      <c r="AW79" s="2">
        <v>38</v>
      </c>
      <c r="AX79" s="2">
        <v>39</v>
      </c>
      <c r="AY79" s="2">
        <v>40</v>
      </c>
      <c r="AZ79" s="2">
        <v>41</v>
      </c>
      <c r="BA79" s="2">
        <v>42</v>
      </c>
      <c r="BB79" s="2">
        <v>43</v>
      </c>
      <c r="BC79" s="2">
        <v>44</v>
      </c>
      <c r="BD79" s="2">
        <v>45</v>
      </c>
      <c r="BE79" s="2">
        <v>46</v>
      </c>
      <c r="BF79" s="2">
        <v>47</v>
      </c>
      <c r="BG79" s="2">
        <v>48</v>
      </c>
      <c r="BH79" s="2">
        <v>49</v>
      </c>
      <c r="BI79" s="2">
        <v>50</v>
      </c>
      <c r="BJ79" s="2">
        <v>51</v>
      </c>
      <c r="BK79" s="2">
        <v>52</v>
      </c>
      <c r="BL79" s="2">
        <v>53</v>
      </c>
      <c r="BM79" s="2">
        <v>54</v>
      </c>
      <c r="BN79" s="2">
        <v>55</v>
      </c>
      <c r="BO79" s="2">
        <v>56</v>
      </c>
      <c r="BP79" s="2">
        <v>57</v>
      </c>
      <c r="BQ79" s="2">
        <v>58</v>
      </c>
      <c r="BR79" s="2">
        <v>59</v>
      </c>
      <c r="BS79" s="2">
        <v>60</v>
      </c>
      <c r="BT79" s="2">
        <v>61</v>
      </c>
      <c r="BU79" s="2">
        <v>62</v>
      </c>
      <c r="BV79" s="2">
        <v>63</v>
      </c>
      <c r="BW79" s="2">
        <v>64</v>
      </c>
      <c r="BX79" s="2">
        <v>65</v>
      </c>
      <c r="BY79" s="2">
        <v>66</v>
      </c>
      <c r="BZ79" s="2">
        <v>67</v>
      </c>
      <c r="CA79" s="2">
        <v>68</v>
      </c>
      <c r="CB79" s="2">
        <v>69</v>
      </c>
      <c r="CC79" s="2">
        <v>70</v>
      </c>
      <c r="CD79" s="2">
        <v>71</v>
      </c>
      <c r="CE79" s="2">
        <v>72</v>
      </c>
      <c r="CF79" s="2">
        <v>73</v>
      </c>
      <c r="CG79" s="2">
        <v>74</v>
      </c>
      <c r="CH79" s="2">
        <v>75</v>
      </c>
      <c r="CI79" s="2">
        <v>76</v>
      </c>
      <c r="CJ79" s="2">
        <v>77</v>
      </c>
      <c r="CK79" s="2">
        <v>78</v>
      </c>
      <c r="CL79" s="2">
        <v>79</v>
      </c>
      <c r="CM79" s="2">
        <v>80</v>
      </c>
      <c r="CN79" s="2">
        <v>81</v>
      </c>
      <c r="CO79" s="2">
        <v>82</v>
      </c>
      <c r="CP79" s="2">
        <v>83</v>
      </c>
      <c r="CQ79" s="2">
        <v>84</v>
      </c>
      <c r="CR79" s="2">
        <v>85</v>
      </c>
      <c r="CS79" s="2">
        <v>86</v>
      </c>
      <c r="CT79" s="2">
        <v>87</v>
      </c>
      <c r="CU79" s="2">
        <v>88</v>
      </c>
      <c r="CV79" s="2">
        <v>89</v>
      </c>
      <c r="CW79" s="2">
        <v>90</v>
      </c>
      <c r="CX79" s="2">
        <v>91</v>
      </c>
      <c r="CY79" s="2">
        <v>92</v>
      </c>
      <c r="CZ79" s="2">
        <v>93</v>
      </c>
      <c r="DA79" s="2">
        <v>94</v>
      </c>
      <c r="DB79" s="2">
        <v>95</v>
      </c>
      <c r="DC79" s="2">
        <v>96</v>
      </c>
      <c r="DD79" s="2">
        <v>97</v>
      </c>
      <c r="DE79" s="2">
        <v>98</v>
      </c>
      <c r="DF79" s="2">
        <v>99</v>
      </c>
      <c r="DG79" s="2">
        <v>100</v>
      </c>
      <c r="DH79" s="2">
        <v>101</v>
      </c>
      <c r="DI79" s="2">
        <v>102</v>
      </c>
      <c r="DJ79" s="2">
        <v>103</v>
      </c>
      <c r="DK79" s="2">
        <v>104</v>
      </c>
      <c r="DL79" s="2">
        <v>105</v>
      </c>
      <c r="DM79" s="2">
        <v>106</v>
      </c>
      <c r="DN79" s="2">
        <v>107</v>
      </c>
      <c r="DO79" s="2">
        <v>108</v>
      </c>
      <c r="DP79" s="2">
        <v>109</v>
      </c>
      <c r="DQ79" s="2">
        <v>110</v>
      </c>
      <c r="DR79" s="2">
        <v>111</v>
      </c>
      <c r="DS79" s="2">
        <v>112</v>
      </c>
      <c r="DT79" s="2">
        <v>113</v>
      </c>
      <c r="DU79" s="2">
        <v>114</v>
      </c>
      <c r="DV79" s="2">
        <v>115</v>
      </c>
      <c r="DW79" s="2">
        <v>116</v>
      </c>
      <c r="DX79" s="2">
        <v>117</v>
      </c>
      <c r="DY79" s="2">
        <v>118</v>
      </c>
      <c r="DZ79" s="2">
        <v>119</v>
      </c>
      <c r="EA79" s="2">
        <v>120</v>
      </c>
      <c r="EB79" s="2">
        <v>121</v>
      </c>
      <c r="EC79" s="2">
        <v>122</v>
      </c>
      <c r="ED79" s="2">
        <v>123</v>
      </c>
      <c r="EE79" s="2">
        <v>124</v>
      </c>
      <c r="EF79" s="2">
        <v>125</v>
      </c>
      <c r="EG79" s="2">
        <v>126</v>
      </c>
      <c r="EH79" s="2">
        <v>127</v>
      </c>
      <c r="EI79" s="2">
        <v>128</v>
      </c>
      <c r="EJ79" s="2">
        <v>129</v>
      </c>
      <c r="EK79" s="2">
        <v>130</v>
      </c>
      <c r="EL79" s="2">
        <v>131</v>
      </c>
      <c r="EM79" s="2">
        <v>132</v>
      </c>
      <c r="EN79" s="2">
        <v>133</v>
      </c>
      <c r="EO79" s="2">
        <v>134</v>
      </c>
      <c r="EP79" s="2">
        <v>135</v>
      </c>
      <c r="EQ79" s="2">
        <v>136</v>
      </c>
      <c r="ER79" s="2">
        <v>137</v>
      </c>
      <c r="ES79" s="2">
        <v>138</v>
      </c>
      <c r="ET79" s="2">
        <v>139</v>
      </c>
      <c r="EU79" s="2">
        <v>140</v>
      </c>
      <c r="EV79" s="2">
        <v>141</v>
      </c>
      <c r="EW79" s="2">
        <v>142</v>
      </c>
      <c r="EX79" s="2">
        <v>143</v>
      </c>
      <c r="EY79" s="2">
        <v>144</v>
      </c>
      <c r="EZ79" s="2">
        <v>145</v>
      </c>
      <c r="FA79" s="2">
        <v>146</v>
      </c>
      <c r="FB79" s="2">
        <v>147</v>
      </c>
      <c r="FC79" s="2">
        <v>148</v>
      </c>
      <c r="FD79" s="2">
        <v>149</v>
      </c>
      <c r="FE79" s="2">
        <v>150</v>
      </c>
      <c r="FF79" s="2">
        <v>151</v>
      </c>
      <c r="FG79" s="2">
        <v>152</v>
      </c>
      <c r="FH79" s="2">
        <v>153</v>
      </c>
      <c r="FI79" s="2">
        <v>154</v>
      </c>
      <c r="FJ79" s="2">
        <v>155</v>
      </c>
      <c r="FK79" s="2">
        <v>156</v>
      </c>
      <c r="FL79" s="2">
        <v>157</v>
      </c>
      <c r="FM79" s="2">
        <v>158</v>
      </c>
      <c r="FN79" s="2">
        <v>159</v>
      </c>
      <c r="FO79" s="2">
        <v>160</v>
      </c>
      <c r="FP79" s="2">
        <v>161</v>
      </c>
      <c r="FQ79" s="2">
        <v>162</v>
      </c>
      <c r="FR79" s="2">
        <v>163</v>
      </c>
      <c r="FS79" s="2">
        <v>164</v>
      </c>
      <c r="FT79" s="2">
        <v>165</v>
      </c>
      <c r="FU79" s="2">
        <v>166</v>
      </c>
      <c r="FV79" s="2">
        <v>167</v>
      </c>
      <c r="FW79" s="2">
        <v>168</v>
      </c>
      <c r="FX79" s="2">
        <v>169</v>
      </c>
      <c r="FY79" s="2">
        <v>170</v>
      </c>
      <c r="FZ79" s="2">
        <v>171</v>
      </c>
      <c r="GA79" s="2">
        <v>172</v>
      </c>
      <c r="GB79" s="2">
        <v>173</v>
      </c>
      <c r="GC79" s="2">
        <v>174</v>
      </c>
      <c r="GD79" s="2">
        <v>175</v>
      </c>
      <c r="GE79" s="2">
        <v>176</v>
      </c>
      <c r="GF79" s="2">
        <v>177</v>
      </c>
      <c r="GG79" s="2">
        <v>178</v>
      </c>
      <c r="GH79" s="2">
        <v>179</v>
      </c>
      <c r="GI79" s="2">
        <v>180</v>
      </c>
      <c r="GJ79" s="2">
        <v>181</v>
      </c>
      <c r="GK79" s="2">
        <v>182</v>
      </c>
      <c r="GL79" s="2">
        <v>183</v>
      </c>
      <c r="GM79" s="2">
        <v>184</v>
      </c>
      <c r="GN79" s="2">
        <v>185</v>
      </c>
      <c r="GO79" s="2">
        <v>186</v>
      </c>
      <c r="GP79" s="2">
        <v>187</v>
      </c>
      <c r="GQ79" s="2">
        <v>188</v>
      </c>
      <c r="GR79" s="2">
        <v>189</v>
      </c>
      <c r="GS79" s="2">
        <v>190</v>
      </c>
      <c r="GT79" s="2">
        <v>191</v>
      </c>
      <c r="GU79" s="2">
        <v>192</v>
      </c>
      <c r="GV79" s="2">
        <v>193</v>
      </c>
      <c r="GW79" s="2">
        <v>194</v>
      </c>
      <c r="GX79" s="2">
        <v>195</v>
      </c>
      <c r="GY79" s="2">
        <v>196</v>
      </c>
      <c r="GZ79" s="2">
        <v>197</v>
      </c>
      <c r="HA79" s="2">
        <v>198</v>
      </c>
      <c r="HB79" s="2">
        <v>199</v>
      </c>
      <c r="HC79" s="2">
        <v>200</v>
      </c>
      <c r="HD79" s="2">
        <v>201</v>
      </c>
      <c r="HE79" s="2">
        <v>202</v>
      </c>
      <c r="HF79" s="2">
        <v>203</v>
      </c>
      <c r="HG79" s="2">
        <v>204</v>
      </c>
      <c r="HH79" s="2">
        <v>205</v>
      </c>
      <c r="HI79" s="2">
        <v>206</v>
      </c>
      <c r="HJ79" s="2">
        <v>207</v>
      </c>
      <c r="HK79" s="2">
        <v>208</v>
      </c>
      <c r="HL79" s="2">
        <v>209</v>
      </c>
      <c r="HM79" s="2">
        <v>210</v>
      </c>
      <c r="HN79" s="2">
        <v>211</v>
      </c>
      <c r="HO79" s="2">
        <v>212</v>
      </c>
      <c r="HP79" s="2">
        <v>213</v>
      </c>
      <c r="HQ79" s="2">
        <v>214</v>
      </c>
      <c r="HR79" s="2">
        <v>215</v>
      </c>
      <c r="HS79" s="2">
        <v>216</v>
      </c>
      <c r="HT79" s="2">
        <v>217</v>
      </c>
      <c r="HU79" s="2">
        <v>218</v>
      </c>
      <c r="HV79" s="2">
        <v>219</v>
      </c>
      <c r="HW79" s="2">
        <v>220</v>
      </c>
      <c r="HX79" s="2">
        <v>221</v>
      </c>
      <c r="HY79" s="2">
        <v>222</v>
      </c>
      <c r="HZ79" s="2">
        <v>223</v>
      </c>
      <c r="IA79" s="2">
        <v>224</v>
      </c>
      <c r="IB79" s="2">
        <v>225</v>
      </c>
      <c r="IC79" s="2">
        <v>226</v>
      </c>
      <c r="ID79" s="2">
        <v>227</v>
      </c>
      <c r="IE79" s="2">
        <v>228</v>
      </c>
      <c r="IF79" s="2">
        <v>229</v>
      </c>
      <c r="IG79" s="2">
        <v>230</v>
      </c>
      <c r="IH79" s="2">
        <v>231</v>
      </c>
      <c r="II79" s="2">
        <v>232</v>
      </c>
      <c r="IJ79" s="2">
        <v>233</v>
      </c>
      <c r="IK79" s="2">
        <v>234</v>
      </c>
      <c r="IL79" s="2">
        <v>235</v>
      </c>
      <c r="IM79" s="2">
        <v>236</v>
      </c>
      <c r="IN79" s="2">
        <v>237</v>
      </c>
      <c r="IO79" s="2">
        <v>238</v>
      </c>
      <c r="IP79" s="2">
        <v>239</v>
      </c>
      <c r="IQ79" s="2">
        <v>240</v>
      </c>
      <c r="IR79" s="2">
        <v>241</v>
      </c>
      <c r="IS79" s="2">
        <v>242</v>
      </c>
      <c r="IT79" s="2">
        <v>243</v>
      </c>
      <c r="IU79" s="2">
        <v>244</v>
      </c>
      <c r="IV79" s="2">
        <v>245</v>
      </c>
      <c r="IW79" s="2">
        <v>246</v>
      </c>
      <c r="IX79" s="2">
        <v>247</v>
      </c>
      <c r="IY79" s="2">
        <v>248</v>
      </c>
      <c r="IZ79" s="2">
        <v>249</v>
      </c>
      <c r="JA79" s="2">
        <v>250</v>
      </c>
      <c r="JB79" s="2">
        <v>251</v>
      </c>
      <c r="JC79" s="2">
        <v>252</v>
      </c>
      <c r="JD79" s="2">
        <v>253</v>
      </c>
      <c r="JE79" s="2">
        <v>254</v>
      </c>
      <c r="JF79" s="2">
        <v>255</v>
      </c>
      <c r="JG79" s="2">
        <v>256</v>
      </c>
      <c r="JH79" s="2">
        <v>257</v>
      </c>
      <c r="JI79" s="2">
        <v>258</v>
      </c>
      <c r="JJ79" s="2">
        <v>259</v>
      </c>
      <c r="JK79" s="2">
        <v>260</v>
      </c>
      <c r="JL79" s="2">
        <v>261</v>
      </c>
      <c r="JM79" s="2">
        <v>262</v>
      </c>
      <c r="JN79" s="2">
        <v>263</v>
      </c>
      <c r="JO79" s="2">
        <v>264</v>
      </c>
      <c r="JP79" s="2">
        <v>265</v>
      </c>
      <c r="JQ79" s="2">
        <v>266</v>
      </c>
      <c r="JR79" s="2">
        <v>267</v>
      </c>
      <c r="JS79" s="2">
        <v>268</v>
      </c>
      <c r="JT79" s="2">
        <v>269</v>
      </c>
      <c r="JU79" s="2">
        <v>270</v>
      </c>
      <c r="JV79" s="2">
        <v>271</v>
      </c>
      <c r="JW79" s="2">
        <v>272</v>
      </c>
      <c r="JX79" s="2">
        <v>273</v>
      </c>
      <c r="JY79" s="2">
        <v>274</v>
      </c>
      <c r="JZ79" s="2">
        <v>275</v>
      </c>
      <c r="KA79" s="2">
        <v>276</v>
      </c>
      <c r="KB79" s="2">
        <v>277</v>
      </c>
      <c r="KC79" s="2">
        <v>278</v>
      </c>
      <c r="KD79" s="2">
        <v>279</v>
      </c>
      <c r="KE79" s="2">
        <v>280</v>
      </c>
      <c r="KF79" s="2">
        <v>281</v>
      </c>
      <c r="KG79" s="2">
        <v>282</v>
      </c>
      <c r="KH79" s="2">
        <v>283</v>
      </c>
      <c r="KI79" s="2">
        <v>284</v>
      </c>
      <c r="KJ79" s="2">
        <v>285</v>
      </c>
      <c r="KK79" s="2">
        <v>286</v>
      </c>
      <c r="KL79" s="2">
        <v>287</v>
      </c>
      <c r="KM79" s="2">
        <v>288</v>
      </c>
      <c r="KN79" s="2">
        <v>289</v>
      </c>
      <c r="KO79" s="2">
        <v>290</v>
      </c>
      <c r="KP79" s="2">
        <v>291</v>
      </c>
      <c r="KQ79" s="2">
        <v>292</v>
      </c>
      <c r="KR79" s="2">
        <v>293</v>
      </c>
      <c r="KS79" s="2">
        <v>294</v>
      </c>
      <c r="KT79" s="2">
        <v>295</v>
      </c>
      <c r="KU79" s="2">
        <v>296</v>
      </c>
      <c r="KV79" s="2">
        <v>297</v>
      </c>
      <c r="KW79" s="2">
        <v>298</v>
      </c>
      <c r="KX79" s="2">
        <v>299</v>
      </c>
      <c r="KY79" s="2">
        <v>300</v>
      </c>
      <c r="KZ79" s="2">
        <v>301</v>
      </c>
      <c r="LA79" s="2">
        <v>302</v>
      </c>
      <c r="LB79" s="2">
        <v>303</v>
      </c>
      <c r="LC79" s="2">
        <v>304</v>
      </c>
      <c r="LD79" s="2">
        <v>305</v>
      </c>
      <c r="LE79" s="2">
        <v>306</v>
      </c>
      <c r="LF79" s="2">
        <v>307</v>
      </c>
      <c r="LG79" s="2">
        <v>308</v>
      </c>
      <c r="LH79" s="2">
        <v>309</v>
      </c>
      <c r="LI79" s="2">
        <v>310</v>
      </c>
      <c r="LJ79" s="2">
        <v>311</v>
      </c>
      <c r="LK79" s="2">
        <v>312</v>
      </c>
      <c r="LL79" s="2">
        <v>313</v>
      </c>
      <c r="LM79" s="2">
        <v>314</v>
      </c>
      <c r="LN79" s="2">
        <v>315</v>
      </c>
      <c r="LO79" s="2">
        <v>316</v>
      </c>
      <c r="LP79" s="2">
        <v>317</v>
      </c>
      <c r="LQ79" s="2">
        <v>318</v>
      </c>
      <c r="LR79" s="2">
        <v>319</v>
      </c>
      <c r="LS79" s="2">
        <v>320</v>
      </c>
      <c r="LT79" s="2">
        <v>321</v>
      </c>
      <c r="LU79" s="2">
        <v>322</v>
      </c>
      <c r="LV79" s="2">
        <v>323</v>
      </c>
      <c r="LW79" s="2">
        <v>324</v>
      </c>
      <c r="LX79" s="2">
        <v>325</v>
      </c>
      <c r="LY79" s="2">
        <v>326</v>
      </c>
      <c r="LZ79" s="2">
        <v>327</v>
      </c>
      <c r="MA79" s="2">
        <v>328</v>
      </c>
      <c r="MB79" s="2">
        <v>329</v>
      </c>
      <c r="MC79" s="2">
        <v>330</v>
      </c>
      <c r="MD79" s="2">
        <v>331</v>
      </c>
      <c r="ME79" s="2">
        <v>332</v>
      </c>
      <c r="MF79" s="2">
        <v>333</v>
      </c>
      <c r="MG79" s="2">
        <v>334</v>
      </c>
      <c r="MH79" s="2">
        <v>335</v>
      </c>
      <c r="MI79" s="2">
        <v>336</v>
      </c>
      <c r="MJ79" s="2">
        <v>337</v>
      </c>
      <c r="MK79" s="2">
        <v>338</v>
      </c>
      <c r="ML79" s="2">
        <v>339</v>
      </c>
      <c r="MM79" s="2">
        <v>340</v>
      </c>
      <c r="MN79" s="2">
        <v>341</v>
      </c>
      <c r="MO79" s="2">
        <v>342</v>
      </c>
      <c r="MP79" s="2">
        <v>343</v>
      </c>
      <c r="MQ79" s="2">
        <v>344</v>
      </c>
      <c r="MR79" s="2">
        <v>345</v>
      </c>
      <c r="MS79" s="2">
        <v>346</v>
      </c>
      <c r="MT79" s="2">
        <v>347</v>
      </c>
      <c r="MU79" s="2">
        <v>348</v>
      </c>
      <c r="MV79" s="2">
        <v>349</v>
      </c>
      <c r="MW79" s="2">
        <v>350</v>
      </c>
      <c r="MX79" s="2">
        <v>351</v>
      </c>
      <c r="MY79" s="2">
        <v>352</v>
      </c>
      <c r="MZ79" s="2">
        <v>353</v>
      </c>
      <c r="NA79" s="2">
        <v>354</v>
      </c>
      <c r="NB79" s="2">
        <v>355</v>
      </c>
      <c r="NC79" s="2">
        <v>356</v>
      </c>
      <c r="ND79" s="2">
        <v>357</v>
      </c>
      <c r="NE79" s="2">
        <v>358</v>
      </c>
      <c r="NF79" s="2">
        <v>359</v>
      </c>
      <c r="NG79" s="2">
        <v>360</v>
      </c>
    </row>
    <row r="80" spans="1:371" hidden="1" x14ac:dyDescent="0.2">
      <c r="C80" s="24" t="s">
        <v>33</v>
      </c>
      <c r="E80" cm="1">
        <f t="array" ref="E80">SUM((($C$9=$C$170:$C$244)*(C80=$D$170:$D$244)*(D80=$E$170:$E$244)*($F$170:$F$244)))</f>
        <v>0</v>
      </c>
      <c r="F80">
        <v>1</v>
      </c>
      <c r="G80">
        <f>F80/SUM($F$80:$F$83)</f>
        <v>0.33333333333333331</v>
      </c>
      <c r="H80">
        <v>0</v>
      </c>
      <c r="I80">
        <f>360*SUM($G$80:G80)</f>
        <v>120</v>
      </c>
      <c r="J80" t="str">
        <f>Input!E106</f>
        <v>Uitkoppeling gerealiseerd?</v>
      </c>
      <c r="K80" s="3">
        <f>IF(AND(K$9&gt;=$H80,K$9&lt;=$I80),$E80,0)</f>
        <v>0</v>
      </c>
      <c r="L80" s="3">
        <f t="shared" ref="L80:BW81" si="146">IF(AND(L$9&gt;=$H80,L$9&lt;=$I80),$E80,0)</f>
        <v>0</v>
      </c>
      <c r="M80" s="3">
        <f t="shared" si="146"/>
        <v>0</v>
      </c>
      <c r="N80" s="3">
        <f t="shared" si="146"/>
        <v>0</v>
      </c>
      <c r="O80" s="3">
        <f t="shared" si="146"/>
        <v>0</v>
      </c>
      <c r="P80" s="3">
        <f t="shared" si="146"/>
        <v>0</v>
      </c>
      <c r="Q80" s="3">
        <f t="shared" si="146"/>
        <v>0</v>
      </c>
      <c r="R80" s="3">
        <f t="shared" si="146"/>
        <v>0</v>
      </c>
      <c r="S80" s="3">
        <f t="shared" si="146"/>
        <v>0</v>
      </c>
      <c r="T80" s="3">
        <f t="shared" si="146"/>
        <v>0</v>
      </c>
      <c r="U80" s="3">
        <f t="shared" si="146"/>
        <v>0</v>
      </c>
      <c r="V80" s="3">
        <f t="shared" si="146"/>
        <v>0</v>
      </c>
      <c r="W80" s="3">
        <f t="shared" si="146"/>
        <v>0</v>
      </c>
      <c r="X80" s="3">
        <f t="shared" si="146"/>
        <v>0</v>
      </c>
      <c r="Y80" s="3">
        <f t="shared" si="146"/>
        <v>0</v>
      </c>
      <c r="Z80" s="3">
        <f t="shared" si="146"/>
        <v>0</v>
      </c>
      <c r="AA80" s="3">
        <f t="shared" si="146"/>
        <v>0</v>
      </c>
      <c r="AB80" s="3">
        <f t="shared" si="146"/>
        <v>0</v>
      </c>
      <c r="AC80" s="3">
        <f t="shared" si="146"/>
        <v>0</v>
      </c>
      <c r="AD80" s="3">
        <f t="shared" si="146"/>
        <v>0</v>
      </c>
      <c r="AE80" s="3">
        <f t="shared" si="146"/>
        <v>0</v>
      </c>
      <c r="AF80" s="3">
        <f t="shared" si="146"/>
        <v>0</v>
      </c>
      <c r="AG80" s="3">
        <f t="shared" si="146"/>
        <v>0</v>
      </c>
      <c r="AH80" s="3">
        <f t="shared" si="146"/>
        <v>0</v>
      </c>
      <c r="AI80" s="3">
        <f t="shared" si="146"/>
        <v>0</v>
      </c>
      <c r="AJ80" s="3">
        <f t="shared" si="146"/>
        <v>0</v>
      </c>
      <c r="AK80" s="3">
        <f t="shared" si="146"/>
        <v>0</v>
      </c>
      <c r="AL80" s="3">
        <f t="shared" si="146"/>
        <v>0</v>
      </c>
      <c r="AM80" s="3">
        <f t="shared" si="146"/>
        <v>0</v>
      </c>
      <c r="AN80" s="3">
        <f t="shared" si="146"/>
        <v>0</v>
      </c>
      <c r="AO80" s="3">
        <f t="shared" si="146"/>
        <v>0</v>
      </c>
      <c r="AP80" s="3">
        <f t="shared" si="146"/>
        <v>0</v>
      </c>
      <c r="AQ80" s="3">
        <f t="shared" si="146"/>
        <v>0</v>
      </c>
      <c r="AR80" s="3">
        <f t="shared" si="146"/>
        <v>0</v>
      </c>
      <c r="AS80" s="3">
        <f t="shared" si="146"/>
        <v>0</v>
      </c>
      <c r="AT80" s="3">
        <f t="shared" si="146"/>
        <v>0</v>
      </c>
      <c r="AU80" s="3">
        <f t="shared" si="146"/>
        <v>0</v>
      </c>
      <c r="AV80" s="3">
        <f t="shared" si="146"/>
        <v>0</v>
      </c>
      <c r="AW80" s="3">
        <f t="shared" si="146"/>
        <v>0</v>
      </c>
      <c r="AX80" s="3">
        <f t="shared" si="146"/>
        <v>0</v>
      </c>
      <c r="AY80" s="3">
        <f t="shared" si="146"/>
        <v>0</v>
      </c>
      <c r="AZ80" s="3">
        <f t="shared" si="146"/>
        <v>0</v>
      </c>
      <c r="BA80" s="3">
        <f t="shared" si="146"/>
        <v>0</v>
      </c>
      <c r="BB80" s="3">
        <f t="shared" si="146"/>
        <v>0</v>
      </c>
      <c r="BC80" s="3">
        <f t="shared" si="146"/>
        <v>0</v>
      </c>
      <c r="BD80" s="3">
        <f t="shared" si="146"/>
        <v>0</v>
      </c>
      <c r="BE80" s="3">
        <f t="shared" si="146"/>
        <v>0</v>
      </c>
      <c r="BF80" s="3">
        <f t="shared" si="146"/>
        <v>0</v>
      </c>
      <c r="BG80" s="3">
        <f t="shared" si="146"/>
        <v>0</v>
      </c>
      <c r="BH80" s="3">
        <f t="shared" si="146"/>
        <v>0</v>
      </c>
      <c r="BI80" s="3">
        <f t="shared" si="146"/>
        <v>0</v>
      </c>
      <c r="BJ80" s="3">
        <f t="shared" si="146"/>
        <v>0</v>
      </c>
      <c r="BK80" s="3">
        <f t="shared" si="146"/>
        <v>0</v>
      </c>
      <c r="BL80" s="3">
        <f t="shared" si="146"/>
        <v>0</v>
      </c>
      <c r="BM80" s="3">
        <f t="shared" si="146"/>
        <v>0</v>
      </c>
      <c r="BN80" s="3">
        <f t="shared" si="146"/>
        <v>0</v>
      </c>
      <c r="BO80" s="3">
        <f t="shared" si="146"/>
        <v>0</v>
      </c>
      <c r="BP80" s="3">
        <f t="shared" si="146"/>
        <v>0</v>
      </c>
      <c r="BQ80" s="3">
        <f t="shared" si="146"/>
        <v>0</v>
      </c>
      <c r="BR80" s="3">
        <f t="shared" si="146"/>
        <v>0</v>
      </c>
      <c r="BS80" s="3">
        <f t="shared" si="146"/>
        <v>0</v>
      </c>
      <c r="BT80" s="3">
        <f t="shared" si="146"/>
        <v>0</v>
      </c>
      <c r="BU80" s="3">
        <f t="shared" si="146"/>
        <v>0</v>
      </c>
      <c r="BV80" s="3">
        <f t="shared" si="146"/>
        <v>0</v>
      </c>
      <c r="BW80" s="3">
        <f t="shared" si="146"/>
        <v>0</v>
      </c>
      <c r="BX80" s="3">
        <f t="shared" ref="BX80:EI81" si="147">IF(AND(BX$9&gt;=$H80,BX$9&lt;=$I80),$E80,0)</f>
        <v>0</v>
      </c>
      <c r="BY80" s="3">
        <f t="shared" si="147"/>
        <v>0</v>
      </c>
      <c r="BZ80" s="3">
        <f t="shared" si="147"/>
        <v>0</v>
      </c>
      <c r="CA80" s="3">
        <f t="shared" si="147"/>
        <v>0</v>
      </c>
      <c r="CB80" s="3">
        <f t="shared" si="147"/>
        <v>0</v>
      </c>
      <c r="CC80" s="3">
        <f t="shared" si="147"/>
        <v>0</v>
      </c>
      <c r="CD80" s="3">
        <f t="shared" si="147"/>
        <v>0</v>
      </c>
      <c r="CE80" s="3">
        <f t="shared" si="147"/>
        <v>0</v>
      </c>
      <c r="CF80" s="3">
        <f t="shared" si="147"/>
        <v>0</v>
      </c>
      <c r="CG80" s="3">
        <f t="shared" si="147"/>
        <v>0</v>
      </c>
      <c r="CH80" s="3">
        <f t="shared" si="147"/>
        <v>0</v>
      </c>
      <c r="CI80" s="3">
        <f t="shared" si="147"/>
        <v>0</v>
      </c>
      <c r="CJ80" s="3">
        <f t="shared" si="147"/>
        <v>0</v>
      </c>
      <c r="CK80" s="3">
        <f t="shared" si="147"/>
        <v>0</v>
      </c>
      <c r="CL80" s="3">
        <f t="shared" si="147"/>
        <v>0</v>
      </c>
      <c r="CM80" s="3">
        <f t="shared" si="147"/>
        <v>0</v>
      </c>
      <c r="CN80" s="3">
        <f t="shared" si="147"/>
        <v>0</v>
      </c>
      <c r="CO80" s="3">
        <f t="shared" si="147"/>
        <v>0</v>
      </c>
      <c r="CP80" s="3">
        <f t="shared" si="147"/>
        <v>0</v>
      </c>
      <c r="CQ80" s="3">
        <f t="shared" si="147"/>
        <v>0</v>
      </c>
      <c r="CR80" s="3">
        <f t="shared" si="147"/>
        <v>0</v>
      </c>
      <c r="CS80" s="3">
        <f t="shared" si="147"/>
        <v>0</v>
      </c>
      <c r="CT80" s="3">
        <f t="shared" si="147"/>
        <v>0</v>
      </c>
      <c r="CU80" s="3">
        <f t="shared" si="147"/>
        <v>0</v>
      </c>
      <c r="CV80" s="3">
        <f t="shared" si="147"/>
        <v>0</v>
      </c>
      <c r="CW80" s="3">
        <f t="shared" si="147"/>
        <v>0</v>
      </c>
      <c r="CX80" s="3">
        <f t="shared" si="147"/>
        <v>0</v>
      </c>
      <c r="CY80" s="3">
        <f t="shared" si="147"/>
        <v>0</v>
      </c>
      <c r="CZ80" s="3">
        <f t="shared" si="147"/>
        <v>0</v>
      </c>
      <c r="DA80" s="3">
        <f t="shared" si="147"/>
        <v>0</v>
      </c>
      <c r="DB80" s="3">
        <f t="shared" si="147"/>
        <v>0</v>
      </c>
      <c r="DC80" s="3">
        <f t="shared" si="147"/>
        <v>0</v>
      </c>
      <c r="DD80" s="3">
        <f t="shared" si="147"/>
        <v>0</v>
      </c>
      <c r="DE80" s="3">
        <f t="shared" si="147"/>
        <v>0</v>
      </c>
      <c r="DF80" s="3">
        <f t="shared" si="147"/>
        <v>0</v>
      </c>
      <c r="DG80" s="3">
        <f t="shared" si="147"/>
        <v>0</v>
      </c>
      <c r="DH80" s="3">
        <f t="shared" si="147"/>
        <v>0</v>
      </c>
      <c r="DI80" s="3">
        <f t="shared" si="147"/>
        <v>0</v>
      </c>
      <c r="DJ80" s="3">
        <f t="shared" si="147"/>
        <v>0</v>
      </c>
      <c r="DK80" s="3">
        <f t="shared" si="147"/>
        <v>0</v>
      </c>
      <c r="DL80" s="3">
        <f t="shared" si="147"/>
        <v>0</v>
      </c>
      <c r="DM80" s="3">
        <f t="shared" si="147"/>
        <v>0</v>
      </c>
      <c r="DN80" s="3">
        <f t="shared" si="147"/>
        <v>0</v>
      </c>
      <c r="DO80" s="3">
        <f t="shared" si="147"/>
        <v>0</v>
      </c>
      <c r="DP80" s="3">
        <f t="shared" si="147"/>
        <v>0</v>
      </c>
      <c r="DQ80" s="3">
        <f t="shared" si="147"/>
        <v>0</v>
      </c>
      <c r="DR80" s="3">
        <f t="shared" si="147"/>
        <v>0</v>
      </c>
      <c r="DS80" s="3">
        <f t="shared" si="147"/>
        <v>0</v>
      </c>
      <c r="DT80" s="3">
        <f t="shared" si="147"/>
        <v>0</v>
      </c>
      <c r="DU80" s="3">
        <f t="shared" si="147"/>
        <v>0</v>
      </c>
      <c r="DV80" s="3">
        <f t="shared" si="147"/>
        <v>0</v>
      </c>
      <c r="DW80" s="3">
        <f t="shared" si="147"/>
        <v>0</v>
      </c>
      <c r="DX80" s="3">
        <f t="shared" si="147"/>
        <v>0</v>
      </c>
      <c r="DY80" s="3">
        <f t="shared" si="147"/>
        <v>0</v>
      </c>
      <c r="DZ80" s="3">
        <f t="shared" si="147"/>
        <v>0</v>
      </c>
      <c r="EA80" s="3">
        <f t="shared" si="147"/>
        <v>0</v>
      </c>
      <c r="EB80" s="3">
        <f t="shared" si="147"/>
        <v>0</v>
      </c>
      <c r="EC80" s="3">
        <f t="shared" si="147"/>
        <v>0</v>
      </c>
      <c r="ED80" s="3">
        <f t="shared" si="147"/>
        <v>0</v>
      </c>
      <c r="EE80" s="3">
        <f t="shared" si="147"/>
        <v>0</v>
      </c>
      <c r="EF80" s="3">
        <f t="shared" si="147"/>
        <v>0</v>
      </c>
      <c r="EG80" s="3">
        <f t="shared" si="147"/>
        <v>0</v>
      </c>
      <c r="EH80" s="3">
        <f t="shared" si="147"/>
        <v>0</v>
      </c>
      <c r="EI80" s="3">
        <f t="shared" si="147"/>
        <v>0</v>
      </c>
      <c r="EJ80" s="3">
        <f t="shared" ref="EJ80:GU81" si="148">IF(AND(EJ$9&gt;=$H80,EJ$9&lt;=$I80),$E80,0)</f>
        <v>0</v>
      </c>
      <c r="EK80" s="3">
        <f t="shared" si="148"/>
        <v>0</v>
      </c>
      <c r="EL80" s="3">
        <f t="shared" si="148"/>
        <v>0</v>
      </c>
      <c r="EM80" s="3">
        <f t="shared" si="148"/>
        <v>0</v>
      </c>
      <c r="EN80" s="3">
        <f t="shared" si="148"/>
        <v>0</v>
      </c>
      <c r="EO80" s="3">
        <f t="shared" si="148"/>
        <v>0</v>
      </c>
      <c r="EP80" s="3">
        <f t="shared" si="148"/>
        <v>0</v>
      </c>
      <c r="EQ80" s="3">
        <f t="shared" si="148"/>
        <v>0</v>
      </c>
      <c r="ER80" s="3">
        <f t="shared" si="148"/>
        <v>0</v>
      </c>
      <c r="ES80" s="3">
        <f t="shared" si="148"/>
        <v>0</v>
      </c>
      <c r="ET80" s="3">
        <f t="shared" si="148"/>
        <v>0</v>
      </c>
      <c r="EU80" s="3">
        <f t="shared" si="148"/>
        <v>0</v>
      </c>
      <c r="EV80" s="3">
        <f t="shared" si="148"/>
        <v>0</v>
      </c>
      <c r="EW80" s="3">
        <f t="shared" si="148"/>
        <v>0</v>
      </c>
      <c r="EX80" s="3">
        <f t="shared" si="148"/>
        <v>0</v>
      </c>
      <c r="EY80" s="3">
        <f t="shared" si="148"/>
        <v>0</v>
      </c>
      <c r="EZ80" s="3">
        <f t="shared" si="148"/>
        <v>0</v>
      </c>
      <c r="FA80" s="3">
        <f t="shared" si="148"/>
        <v>0</v>
      </c>
      <c r="FB80" s="3">
        <f t="shared" si="148"/>
        <v>0</v>
      </c>
      <c r="FC80" s="3">
        <f t="shared" si="148"/>
        <v>0</v>
      </c>
      <c r="FD80" s="3">
        <f t="shared" si="148"/>
        <v>0</v>
      </c>
      <c r="FE80" s="3">
        <f t="shared" si="148"/>
        <v>0</v>
      </c>
      <c r="FF80" s="3">
        <f t="shared" si="148"/>
        <v>0</v>
      </c>
      <c r="FG80" s="3">
        <f t="shared" si="148"/>
        <v>0</v>
      </c>
      <c r="FH80" s="3">
        <f t="shared" si="148"/>
        <v>0</v>
      </c>
      <c r="FI80" s="3">
        <f t="shared" si="148"/>
        <v>0</v>
      </c>
      <c r="FJ80" s="3">
        <f t="shared" si="148"/>
        <v>0</v>
      </c>
      <c r="FK80" s="3">
        <f t="shared" si="148"/>
        <v>0</v>
      </c>
      <c r="FL80" s="3">
        <f t="shared" si="148"/>
        <v>0</v>
      </c>
      <c r="FM80" s="3">
        <f t="shared" si="148"/>
        <v>0</v>
      </c>
      <c r="FN80" s="3">
        <f t="shared" si="148"/>
        <v>0</v>
      </c>
      <c r="FO80" s="3">
        <f t="shared" si="148"/>
        <v>0</v>
      </c>
      <c r="FP80" s="3">
        <f t="shared" si="148"/>
        <v>0</v>
      </c>
      <c r="FQ80" s="3">
        <f t="shared" si="148"/>
        <v>0</v>
      </c>
      <c r="FR80" s="3">
        <f t="shared" si="148"/>
        <v>0</v>
      </c>
      <c r="FS80" s="3">
        <f t="shared" si="148"/>
        <v>0</v>
      </c>
      <c r="FT80" s="3">
        <f t="shared" si="148"/>
        <v>0</v>
      </c>
      <c r="FU80" s="3">
        <f t="shared" si="148"/>
        <v>0</v>
      </c>
      <c r="FV80" s="3">
        <f t="shared" si="148"/>
        <v>0</v>
      </c>
      <c r="FW80" s="3">
        <f t="shared" si="148"/>
        <v>0</v>
      </c>
      <c r="FX80" s="3">
        <f t="shared" si="148"/>
        <v>0</v>
      </c>
      <c r="FY80" s="3">
        <f t="shared" si="148"/>
        <v>0</v>
      </c>
      <c r="FZ80" s="3">
        <f t="shared" si="148"/>
        <v>0</v>
      </c>
      <c r="GA80" s="3">
        <f t="shared" si="148"/>
        <v>0</v>
      </c>
      <c r="GB80" s="3">
        <f t="shared" si="148"/>
        <v>0</v>
      </c>
      <c r="GC80" s="3">
        <f t="shared" si="148"/>
        <v>0</v>
      </c>
      <c r="GD80" s="3">
        <f t="shared" si="148"/>
        <v>0</v>
      </c>
      <c r="GE80" s="3">
        <f t="shared" si="148"/>
        <v>0</v>
      </c>
      <c r="GF80" s="3">
        <f t="shared" si="148"/>
        <v>0</v>
      </c>
      <c r="GG80" s="3">
        <f t="shared" si="148"/>
        <v>0</v>
      </c>
      <c r="GH80" s="3">
        <f t="shared" si="148"/>
        <v>0</v>
      </c>
      <c r="GI80" s="3">
        <f t="shared" si="148"/>
        <v>0</v>
      </c>
      <c r="GJ80" s="3">
        <f t="shared" si="148"/>
        <v>0</v>
      </c>
      <c r="GK80" s="3">
        <f t="shared" si="148"/>
        <v>0</v>
      </c>
      <c r="GL80" s="3">
        <f t="shared" si="148"/>
        <v>0</v>
      </c>
      <c r="GM80" s="3">
        <f t="shared" si="148"/>
        <v>0</v>
      </c>
      <c r="GN80" s="3">
        <f t="shared" si="148"/>
        <v>0</v>
      </c>
      <c r="GO80" s="3">
        <f t="shared" si="148"/>
        <v>0</v>
      </c>
      <c r="GP80" s="3">
        <f t="shared" si="148"/>
        <v>0</v>
      </c>
      <c r="GQ80" s="3">
        <f t="shared" si="148"/>
        <v>0</v>
      </c>
      <c r="GR80" s="3">
        <f t="shared" si="148"/>
        <v>0</v>
      </c>
      <c r="GS80" s="3">
        <f t="shared" si="148"/>
        <v>0</v>
      </c>
      <c r="GT80" s="3">
        <f t="shared" si="148"/>
        <v>0</v>
      </c>
      <c r="GU80" s="3">
        <f t="shared" si="148"/>
        <v>0</v>
      </c>
      <c r="GV80" s="3">
        <f t="shared" ref="GV80:JG81" si="149">IF(AND(GV$9&gt;=$H80,GV$9&lt;=$I80),$E80,0)</f>
        <v>0</v>
      </c>
      <c r="GW80" s="3">
        <f t="shared" si="149"/>
        <v>0</v>
      </c>
      <c r="GX80" s="3">
        <f t="shared" si="149"/>
        <v>0</v>
      </c>
      <c r="GY80" s="3">
        <f t="shared" si="149"/>
        <v>0</v>
      </c>
      <c r="GZ80" s="3">
        <f t="shared" si="149"/>
        <v>0</v>
      </c>
      <c r="HA80" s="3">
        <f t="shared" si="149"/>
        <v>0</v>
      </c>
      <c r="HB80" s="3">
        <f t="shared" si="149"/>
        <v>0</v>
      </c>
      <c r="HC80" s="3">
        <f t="shared" si="149"/>
        <v>0</v>
      </c>
      <c r="HD80" s="3">
        <f t="shared" si="149"/>
        <v>0</v>
      </c>
      <c r="HE80" s="3">
        <f t="shared" si="149"/>
        <v>0</v>
      </c>
      <c r="HF80" s="3">
        <f t="shared" si="149"/>
        <v>0</v>
      </c>
      <c r="HG80" s="3">
        <f t="shared" si="149"/>
        <v>0</v>
      </c>
      <c r="HH80" s="3">
        <f t="shared" si="149"/>
        <v>0</v>
      </c>
      <c r="HI80" s="3">
        <f t="shared" si="149"/>
        <v>0</v>
      </c>
      <c r="HJ80" s="3">
        <f t="shared" si="149"/>
        <v>0</v>
      </c>
      <c r="HK80" s="3">
        <f t="shared" si="149"/>
        <v>0</v>
      </c>
      <c r="HL80" s="3">
        <f t="shared" si="149"/>
        <v>0</v>
      </c>
      <c r="HM80" s="3">
        <f t="shared" si="149"/>
        <v>0</v>
      </c>
      <c r="HN80" s="3">
        <f t="shared" si="149"/>
        <v>0</v>
      </c>
      <c r="HO80" s="3">
        <f t="shared" si="149"/>
        <v>0</v>
      </c>
      <c r="HP80" s="3">
        <f t="shared" si="149"/>
        <v>0</v>
      </c>
      <c r="HQ80" s="3">
        <f t="shared" si="149"/>
        <v>0</v>
      </c>
      <c r="HR80" s="3">
        <f t="shared" si="149"/>
        <v>0</v>
      </c>
      <c r="HS80" s="3">
        <f t="shared" si="149"/>
        <v>0</v>
      </c>
      <c r="HT80" s="3">
        <f t="shared" si="149"/>
        <v>0</v>
      </c>
      <c r="HU80" s="3">
        <f t="shared" si="149"/>
        <v>0</v>
      </c>
      <c r="HV80" s="3">
        <f t="shared" si="149"/>
        <v>0</v>
      </c>
      <c r="HW80" s="3">
        <f t="shared" si="149"/>
        <v>0</v>
      </c>
      <c r="HX80" s="3">
        <f t="shared" si="149"/>
        <v>0</v>
      </c>
      <c r="HY80" s="3">
        <f t="shared" si="149"/>
        <v>0</v>
      </c>
      <c r="HZ80" s="3">
        <f t="shared" si="149"/>
        <v>0</v>
      </c>
      <c r="IA80" s="3">
        <f t="shared" si="149"/>
        <v>0</v>
      </c>
      <c r="IB80" s="3">
        <f t="shared" si="149"/>
        <v>0</v>
      </c>
      <c r="IC80" s="3">
        <f t="shared" si="149"/>
        <v>0</v>
      </c>
      <c r="ID80" s="3">
        <f t="shared" si="149"/>
        <v>0</v>
      </c>
      <c r="IE80" s="3">
        <f t="shared" si="149"/>
        <v>0</v>
      </c>
      <c r="IF80" s="3">
        <f t="shared" si="149"/>
        <v>0</v>
      </c>
      <c r="IG80" s="3">
        <f t="shared" si="149"/>
        <v>0</v>
      </c>
      <c r="IH80" s="3">
        <f t="shared" si="149"/>
        <v>0</v>
      </c>
      <c r="II80" s="3">
        <f t="shared" si="149"/>
        <v>0</v>
      </c>
      <c r="IJ80" s="3">
        <f t="shared" si="149"/>
        <v>0</v>
      </c>
      <c r="IK80" s="3">
        <f t="shared" si="149"/>
        <v>0</v>
      </c>
      <c r="IL80" s="3">
        <f t="shared" si="149"/>
        <v>0</v>
      </c>
      <c r="IM80" s="3">
        <f t="shared" si="149"/>
        <v>0</v>
      </c>
      <c r="IN80" s="3">
        <f t="shared" si="149"/>
        <v>0</v>
      </c>
      <c r="IO80" s="3">
        <f t="shared" si="149"/>
        <v>0</v>
      </c>
      <c r="IP80" s="3">
        <f t="shared" si="149"/>
        <v>0</v>
      </c>
      <c r="IQ80" s="3">
        <f t="shared" si="149"/>
        <v>0</v>
      </c>
      <c r="IR80" s="3">
        <f t="shared" si="149"/>
        <v>0</v>
      </c>
      <c r="IS80" s="3">
        <f t="shared" si="149"/>
        <v>0</v>
      </c>
      <c r="IT80" s="3">
        <f t="shared" si="149"/>
        <v>0</v>
      </c>
      <c r="IU80" s="3">
        <f t="shared" si="149"/>
        <v>0</v>
      </c>
      <c r="IV80" s="3">
        <f t="shared" si="149"/>
        <v>0</v>
      </c>
      <c r="IW80" s="3">
        <f t="shared" si="149"/>
        <v>0</v>
      </c>
      <c r="IX80" s="3">
        <f t="shared" si="149"/>
        <v>0</v>
      </c>
      <c r="IY80" s="3">
        <f t="shared" si="149"/>
        <v>0</v>
      </c>
      <c r="IZ80" s="3">
        <f t="shared" si="149"/>
        <v>0</v>
      </c>
      <c r="JA80" s="3">
        <f t="shared" si="149"/>
        <v>0</v>
      </c>
      <c r="JB80" s="3">
        <f t="shared" si="149"/>
        <v>0</v>
      </c>
      <c r="JC80" s="3">
        <f t="shared" si="149"/>
        <v>0</v>
      </c>
      <c r="JD80" s="3">
        <f t="shared" si="149"/>
        <v>0</v>
      </c>
      <c r="JE80" s="3">
        <f t="shared" si="149"/>
        <v>0</v>
      </c>
      <c r="JF80" s="3">
        <f t="shared" si="149"/>
        <v>0</v>
      </c>
      <c r="JG80" s="3">
        <f t="shared" si="149"/>
        <v>0</v>
      </c>
      <c r="JH80" s="3">
        <f t="shared" ref="JH80:LS81" si="150">IF(AND(JH$9&gt;=$H80,JH$9&lt;=$I80),$E80,0)</f>
        <v>0</v>
      </c>
      <c r="JI80" s="3">
        <f t="shared" si="150"/>
        <v>0</v>
      </c>
      <c r="JJ80" s="3">
        <f t="shared" si="150"/>
        <v>0</v>
      </c>
      <c r="JK80" s="3">
        <f t="shared" si="150"/>
        <v>0</v>
      </c>
      <c r="JL80" s="3">
        <f t="shared" si="150"/>
        <v>0</v>
      </c>
      <c r="JM80" s="3">
        <f t="shared" si="150"/>
        <v>0</v>
      </c>
      <c r="JN80" s="3">
        <f t="shared" si="150"/>
        <v>0</v>
      </c>
      <c r="JO80" s="3">
        <f t="shared" si="150"/>
        <v>0</v>
      </c>
      <c r="JP80" s="3">
        <f t="shared" si="150"/>
        <v>0</v>
      </c>
      <c r="JQ80" s="3">
        <f t="shared" si="150"/>
        <v>0</v>
      </c>
      <c r="JR80" s="3">
        <f t="shared" si="150"/>
        <v>0</v>
      </c>
      <c r="JS80" s="3">
        <f t="shared" si="150"/>
        <v>0</v>
      </c>
      <c r="JT80" s="3">
        <f t="shared" si="150"/>
        <v>0</v>
      </c>
      <c r="JU80" s="3">
        <f t="shared" si="150"/>
        <v>0</v>
      </c>
      <c r="JV80" s="3">
        <f t="shared" si="150"/>
        <v>0</v>
      </c>
      <c r="JW80" s="3">
        <f t="shared" si="150"/>
        <v>0</v>
      </c>
      <c r="JX80" s="3">
        <f t="shared" si="150"/>
        <v>0</v>
      </c>
      <c r="JY80" s="3">
        <f t="shared" si="150"/>
        <v>0</v>
      </c>
      <c r="JZ80" s="3">
        <f t="shared" si="150"/>
        <v>0</v>
      </c>
      <c r="KA80" s="3">
        <f t="shared" si="150"/>
        <v>0</v>
      </c>
      <c r="KB80" s="3">
        <f t="shared" si="150"/>
        <v>0</v>
      </c>
      <c r="KC80" s="3">
        <f t="shared" si="150"/>
        <v>0</v>
      </c>
      <c r="KD80" s="3">
        <f t="shared" si="150"/>
        <v>0</v>
      </c>
      <c r="KE80" s="3">
        <f t="shared" si="150"/>
        <v>0</v>
      </c>
      <c r="KF80" s="3">
        <f t="shared" si="150"/>
        <v>0</v>
      </c>
      <c r="KG80" s="3">
        <f t="shared" si="150"/>
        <v>0</v>
      </c>
      <c r="KH80" s="3">
        <f t="shared" si="150"/>
        <v>0</v>
      </c>
      <c r="KI80" s="3">
        <f t="shared" si="150"/>
        <v>0</v>
      </c>
      <c r="KJ80" s="3">
        <f t="shared" si="150"/>
        <v>0</v>
      </c>
      <c r="KK80" s="3">
        <f t="shared" si="150"/>
        <v>0</v>
      </c>
      <c r="KL80" s="3">
        <f t="shared" si="150"/>
        <v>0</v>
      </c>
      <c r="KM80" s="3">
        <f t="shared" si="150"/>
        <v>0</v>
      </c>
      <c r="KN80" s="3">
        <f t="shared" si="150"/>
        <v>0</v>
      </c>
      <c r="KO80" s="3">
        <f t="shared" si="150"/>
        <v>0</v>
      </c>
      <c r="KP80" s="3">
        <f t="shared" si="150"/>
        <v>0</v>
      </c>
      <c r="KQ80" s="3">
        <f t="shared" si="150"/>
        <v>0</v>
      </c>
      <c r="KR80" s="3">
        <f t="shared" si="150"/>
        <v>0</v>
      </c>
      <c r="KS80" s="3">
        <f t="shared" si="150"/>
        <v>0</v>
      </c>
      <c r="KT80" s="3">
        <f t="shared" si="150"/>
        <v>0</v>
      </c>
      <c r="KU80" s="3">
        <f t="shared" si="150"/>
        <v>0</v>
      </c>
      <c r="KV80" s="3">
        <f t="shared" si="150"/>
        <v>0</v>
      </c>
      <c r="KW80" s="3">
        <f t="shared" si="150"/>
        <v>0</v>
      </c>
      <c r="KX80" s="3">
        <f t="shared" si="150"/>
        <v>0</v>
      </c>
      <c r="KY80" s="3">
        <f t="shared" si="150"/>
        <v>0</v>
      </c>
      <c r="KZ80" s="3">
        <f t="shared" si="150"/>
        <v>0</v>
      </c>
      <c r="LA80" s="3">
        <f t="shared" si="150"/>
        <v>0</v>
      </c>
      <c r="LB80" s="3">
        <f t="shared" si="150"/>
        <v>0</v>
      </c>
      <c r="LC80" s="3">
        <f t="shared" si="150"/>
        <v>0</v>
      </c>
      <c r="LD80" s="3">
        <f t="shared" si="150"/>
        <v>0</v>
      </c>
      <c r="LE80" s="3">
        <f t="shared" si="150"/>
        <v>0</v>
      </c>
      <c r="LF80" s="3">
        <f t="shared" si="150"/>
        <v>0</v>
      </c>
      <c r="LG80" s="3">
        <f t="shared" si="150"/>
        <v>0</v>
      </c>
      <c r="LH80" s="3">
        <f t="shared" si="150"/>
        <v>0</v>
      </c>
      <c r="LI80" s="3">
        <f t="shared" si="150"/>
        <v>0</v>
      </c>
      <c r="LJ80" s="3">
        <f t="shared" si="150"/>
        <v>0</v>
      </c>
      <c r="LK80" s="3">
        <f t="shared" si="150"/>
        <v>0</v>
      </c>
      <c r="LL80" s="3">
        <f t="shared" si="150"/>
        <v>0</v>
      </c>
      <c r="LM80" s="3">
        <f t="shared" si="150"/>
        <v>0</v>
      </c>
      <c r="LN80" s="3">
        <f t="shared" si="150"/>
        <v>0</v>
      </c>
      <c r="LO80" s="3">
        <f t="shared" si="150"/>
        <v>0</v>
      </c>
      <c r="LP80" s="3">
        <f t="shared" si="150"/>
        <v>0</v>
      </c>
      <c r="LQ80" s="3">
        <f t="shared" si="150"/>
        <v>0</v>
      </c>
      <c r="LR80" s="3">
        <f t="shared" si="150"/>
        <v>0</v>
      </c>
      <c r="LS80" s="3">
        <f t="shared" si="150"/>
        <v>0</v>
      </c>
      <c r="LT80" s="3">
        <f t="shared" ref="LT80:NG81" si="151">IF(AND(LT$9&gt;=$H80,LT$9&lt;=$I80),$E80,0)</f>
        <v>0</v>
      </c>
      <c r="LU80" s="3">
        <f t="shared" si="151"/>
        <v>0</v>
      </c>
      <c r="LV80" s="3">
        <f t="shared" si="151"/>
        <v>0</v>
      </c>
      <c r="LW80" s="3">
        <f t="shared" si="151"/>
        <v>0</v>
      </c>
      <c r="LX80" s="3">
        <f t="shared" si="151"/>
        <v>0</v>
      </c>
      <c r="LY80" s="3">
        <f t="shared" si="151"/>
        <v>0</v>
      </c>
      <c r="LZ80" s="3">
        <f t="shared" si="151"/>
        <v>0</v>
      </c>
      <c r="MA80" s="3">
        <f t="shared" si="151"/>
        <v>0</v>
      </c>
      <c r="MB80" s="3">
        <f t="shared" si="151"/>
        <v>0</v>
      </c>
      <c r="MC80" s="3">
        <f t="shared" si="151"/>
        <v>0</v>
      </c>
      <c r="MD80" s="3">
        <f t="shared" si="151"/>
        <v>0</v>
      </c>
      <c r="ME80" s="3">
        <f t="shared" si="151"/>
        <v>0</v>
      </c>
      <c r="MF80" s="3">
        <f t="shared" si="151"/>
        <v>0</v>
      </c>
      <c r="MG80" s="3">
        <f t="shared" si="151"/>
        <v>0</v>
      </c>
      <c r="MH80" s="3">
        <f t="shared" si="151"/>
        <v>0</v>
      </c>
      <c r="MI80" s="3">
        <f t="shared" si="151"/>
        <v>0</v>
      </c>
      <c r="MJ80" s="3">
        <f t="shared" si="151"/>
        <v>0</v>
      </c>
      <c r="MK80" s="3">
        <f t="shared" si="151"/>
        <v>0</v>
      </c>
      <c r="ML80" s="3">
        <f t="shared" si="151"/>
        <v>0</v>
      </c>
      <c r="MM80" s="3">
        <f t="shared" si="151"/>
        <v>0</v>
      </c>
      <c r="MN80" s="3">
        <f t="shared" si="151"/>
        <v>0</v>
      </c>
      <c r="MO80" s="3">
        <f t="shared" si="151"/>
        <v>0</v>
      </c>
      <c r="MP80" s="3">
        <f t="shared" si="151"/>
        <v>0</v>
      </c>
      <c r="MQ80" s="3">
        <f t="shared" si="151"/>
        <v>0</v>
      </c>
      <c r="MR80" s="3">
        <f t="shared" si="151"/>
        <v>0</v>
      </c>
      <c r="MS80" s="3">
        <f t="shared" si="151"/>
        <v>0</v>
      </c>
      <c r="MT80" s="3">
        <f t="shared" si="151"/>
        <v>0</v>
      </c>
      <c r="MU80" s="3">
        <f t="shared" si="151"/>
        <v>0</v>
      </c>
      <c r="MV80" s="3">
        <f t="shared" si="151"/>
        <v>0</v>
      </c>
      <c r="MW80" s="3">
        <f t="shared" si="151"/>
        <v>0</v>
      </c>
      <c r="MX80" s="3">
        <f t="shared" si="151"/>
        <v>0</v>
      </c>
      <c r="MY80" s="3">
        <f t="shared" si="151"/>
        <v>0</v>
      </c>
      <c r="MZ80" s="3">
        <f t="shared" si="151"/>
        <v>0</v>
      </c>
      <c r="NA80" s="3">
        <f t="shared" si="151"/>
        <v>0</v>
      </c>
      <c r="NB80" s="3">
        <f t="shared" si="151"/>
        <v>0</v>
      </c>
      <c r="NC80" s="3">
        <f t="shared" si="151"/>
        <v>0</v>
      </c>
      <c r="ND80" s="3">
        <f t="shared" si="151"/>
        <v>0</v>
      </c>
      <c r="NE80" s="3">
        <f t="shared" si="151"/>
        <v>0</v>
      </c>
      <c r="NF80" s="3">
        <f t="shared" si="151"/>
        <v>0</v>
      </c>
      <c r="NG80" s="3">
        <f t="shared" si="151"/>
        <v>0</v>
      </c>
    </row>
    <row r="81" spans="3:371" hidden="1" x14ac:dyDescent="0.2">
      <c r="C81" s="24" t="s">
        <v>34</v>
      </c>
      <c r="E81" cm="1">
        <f t="array" ref="E81">SUM((($C$9=$C$170:$C$244)*(C81=$D$170:$D$244)*(D81=$E$170:$E$244)*($F$170:$F$244)))</f>
        <v>0</v>
      </c>
      <c r="F81">
        <v>1</v>
      </c>
      <c r="G81">
        <f t="shared" ref="G81:G82" si="152">F81/SUM($F$80:$F$83)</f>
        <v>0.33333333333333331</v>
      </c>
      <c r="H81">
        <f>I80</f>
        <v>120</v>
      </c>
      <c r="I81">
        <f>360*SUM($G$80:G81)</f>
        <v>240</v>
      </c>
      <c r="J81">
        <f>Input!E107</f>
        <v>0</v>
      </c>
      <c r="K81" s="3">
        <f>IF(AND(K$9&gt;=$H81,K$9&lt;=$I81),$E81,0)</f>
        <v>0</v>
      </c>
      <c r="L81" s="3">
        <f t="shared" si="146"/>
        <v>0</v>
      </c>
      <c r="M81" s="3">
        <f t="shared" si="146"/>
        <v>0</v>
      </c>
      <c r="N81" s="3">
        <f t="shared" si="146"/>
        <v>0</v>
      </c>
      <c r="O81" s="3">
        <f t="shared" si="146"/>
        <v>0</v>
      </c>
      <c r="P81" s="3">
        <f t="shared" si="146"/>
        <v>0</v>
      </c>
      <c r="Q81" s="3">
        <f t="shared" si="146"/>
        <v>0</v>
      </c>
      <c r="R81" s="3">
        <f t="shared" si="146"/>
        <v>0</v>
      </c>
      <c r="S81" s="3">
        <f t="shared" si="146"/>
        <v>0</v>
      </c>
      <c r="T81" s="3">
        <f t="shared" si="146"/>
        <v>0</v>
      </c>
      <c r="U81" s="3">
        <f t="shared" si="146"/>
        <v>0</v>
      </c>
      <c r="V81" s="3">
        <f t="shared" si="146"/>
        <v>0</v>
      </c>
      <c r="W81" s="3">
        <f t="shared" si="146"/>
        <v>0</v>
      </c>
      <c r="X81" s="3">
        <f t="shared" si="146"/>
        <v>0</v>
      </c>
      <c r="Y81" s="3">
        <f t="shared" si="146"/>
        <v>0</v>
      </c>
      <c r="Z81" s="3">
        <f t="shared" si="146"/>
        <v>0</v>
      </c>
      <c r="AA81" s="3">
        <f t="shared" si="146"/>
        <v>0</v>
      </c>
      <c r="AB81" s="3">
        <f t="shared" si="146"/>
        <v>0</v>
      </c>
      <c r="AC81" s="3">
        <f t="shared" si="146"/>
        <v>0</v>
      </c>
      <c r="AD81" s="3">
        <f t="shared" si="146"/>
        <v>0</v>
      </c>
      <c r="AE81" s="3">
        <f t="shared" si="146"/>
        <v>0</v>
      </c>
      <c r="AF81" s="3">
        <f t="shared" si="146"/>
        <v>0</v>
      </c>
      <c r="AG81" s="3">
        <f t="shared" si="146"/>
        <v>0</v>
      </c>
      <c r="AH81" s="3">
        <f t="shared" si="146"/>
        <v>0</v>
      </c>
      <c r="AI81" s="3">
        <f t="shared" si="146"/>
        <v>0</v>
      </c>
      <c r="AJ81" s="3">
        <f t="shared" si="146"/>
        <v>0</v>
      </c>
      <c r="AK81" s="3">
        <f t="shared" si="146"/>
        <v>0</v>
      </c>
      <c r="AL81" s="3">
        <f t="shared" si="146"/>
        <v>0</v>
      </c>
      <c r="AM81" s="3">
        <f t="shared" si="146"/>
        <v>0</v>
      </c>
      <c r="AN81" s="3">
        <f t="shared" si="146"/>
        <v>0</v>
      </c>
      <c r="AO81" s="3">
        <f t="shared" si="146"/>
        <v>0</v>
      </c>
      <c r="AP81" s="3">
        <f t="shared" si="146"/>
        <v>0</v>
      </c>
      <c r="AQ81" s="3">
        <f t="shared" si="146"/>
        <v>0</v>
      </c>
      <c r="AR81" s="3">
        <f t="shared" si="146"/>
        <v>0</v>
      </c>
      <c r="AS81" s="3">
        <f t="shared" si="146"/>
        <v>0</v>
      </c>
      <c r="AT81" s="3">
        <f t="shared" si="146"/>
        <v>0</v>
      </c>
      <c r="AU81" s="3">
        <f t="shared" si="146"/>
        <v>0</v>
      </c>
      <c r="AV81" s="3">
        <f t="shared" si="146"/>
        <v>0</v>
      </c>
      <c r="AW81" s="3">
        <f t="shared" si="146"/>
        <v>0</v>
      </c>
      <c r="AX81" s="3">
        <f t="shared" si="146"/>
        <v>0</v>
      </c>
      <c r="AY81" s="3">
        <f t="shared" si="146"/>
        <v>0</v>
      </c>
      <c r="AZ81" s="3">
        <f t="shared" si="146"/>
        <v>0</v>
      </c>
      <c r="BA81" s="3">
        <f t="shared" si="146"/>
        <v>0</v>
      </c>
      <c r="BB81" s="3">
        <f t="shared" si="146"/>
        <v>0</v>
      </c>
      <c r="BC81" s="3">
        <f t="shared" si="146"/>
        <v>0</v>
      </c>
      <c r="BD81" s="3">
        <f t="shared" si="146"/>
        <v>0</v>
      </c>
      <c r="BE81" s="3">
        <f t="shared" si="146"/>
        <v>0</v>
      </c>
      <c r="BF81" s="3">
        <f t="shared" si="146"/>
        <v>0</v>
      </c>
      <c r="BG81" s="3">
        <f t="shared" si="146"/>
        <v>0</v>
      </c>
      <c r="BH81" s="3">
        <f t="shared" si="146"/>
        <v>0</v>
      </c>
      <c r="BI81" s="3">
        <f t="shared" si="146"/>
        <v>0</v>
      </c>
      <c r="BJ81" s="3">
        <f t="shared" si="146"/>
        <v>0</v>
      </c>
      <c r="BK81" s="3">
        <f t="shared" si="146"/>
        <v>0</v>
      </c>
      <c r="BL81" s="3">
        <f t="shared" si="146"/>
        <v>0</v>
      </c>
      <c r="BM81" s="3">
        <f t="shared" si="146"/>
        <v>0</v>
      </c>
      <c r="BN81" s="3">
        <f t="shared" si="146"/>
        <v>0</v>
      </c>
      <c r="BO81" s="3">
        <f t="shared" si="146"/>
        <v>0</v>
      </c>
      <c r="BP81" s="3">
        <f t="shared" si="146"/>
        <v>0</v>
      </c>
      <c r="BQ81" s="3">
        <f t="shared" si="146"/>
        <v>0</v>
      </c>
      <c r="BR81" s="3">
        <f t="shared" si="146"/>
        <v>0</v>
      </c>
      <c r="BS81" s="3">
        <f t="shared" si="146"/>
        <v>0</v>
      </c>
      <c r="BT81" s="3">
        <f t="shared" si="146"/>
        <v>0</v>
      </c>
      <c r="BU81" s="3">
        <f t="shared" si="146"/>
        <v>0</v>
      </c>
      <c r="BV81" s="3">
        <f t="shared" si="146"/>
        <v>0</v>
      </c>
      <c r="BW81" s="3">
        <f t="shared" si="146"/>
        <v>0</v>
      </c>
      <c r="BX81" s="3">
        <f t="shared" si="147"/>
        <v>0</v>
      </c>
      <c r="BY81" s="3">
        <f t="shared" si="147"/>
        <v>0</v>
      </c>
      <c r="BZ81" s="3">
        <f t="shared" si="147"/>
        <v>0</v>
      </c>
      <c r="CA81" s="3">
        <f t="shared" si="147"/>
        <v>0</v>
      </c>
      <c r="CB81" s="3">
        <f t="shared" si="147"/>
        <v>0</v>
      </c>
      <c r="CC81" s="3">
        <f t="shared" si="147"/>
        <v>0</v>
      </c>
      <c r="CD81" s="3">
        <f t="shared" si="147"/>
        <v>0</v>
      </c>
      <c r="CE81" s="3">
        <f t="shared" si="147"/>
        <v>0</v>
      </c>
      <c r="CF81" s="3">
        <f t="shared" si="147"/>
        <v>0</v>
      </c>
      <c r="CG81" s="3">
        <f t="shared" si="147"/>
        <v>0</v>
      </c>
      <c r="CH81" s="3">
        <f t="shared" si="147"/>
        <v>0</v>
      </c>
      <c r="CI81" s="3">
        <f t="shared" si="147"/>
        <v>0</v>
      </c>
      <c r="CJ81" s="3">
        <f t="shared" si="147"/>
        <v>0</v>
      </c>
      <c r="CK81" s="3">
        <f t="shared" si="147"/>
        <v>0</v>
      </c>
      <c r="CL81" s="3">
        <f t="shared" si="147"/>
        <v>0</v>
      </c>
      <c r="CM81" s="3">
        <f t="shared" si="147"/>
        <v>0</v>
      </c>
      <c r="CN81" s="3">
        <f t="shared" si="147"/>
        <v>0</v>
      </c>
      <c r="CO81" s="3">
        <f t="shared" si="147"/>
        <v>0</v>
      </c>
      <c r="CP81" s="3">
        <f t="shared" si="147"/>
        <v>0</v>
      </c>
      <c r="CQ81" s="3">
        <f t="shared" si="147"/>
        <v>0</v>
      </c>
      <c r="CR81" s="3">
        <f t="shared" si="147"/>
        <v>0</v>
      </c>
      <c r="CS81" s="3">
        <f t="shared" si="147"/>
        <v>0</v>
      </c>
      <c r="CT81" s="3">
        <f t="shared" si="147"/>
        <v>0</v>
      </c>
      <c r="CU81" s="3">
        <f t="shared" si="147"/>
        <v>0</v>
      </c>
      <c r="CV81" s="3">
        <f t="shared" si="147"/>
        <v>0</v>
      </c>
      <c r="CW81" s="3">
        <f t="shared" si="147"/>
        <v>0</v>
      </c>
      <c r="CX81" s="3">
        <f t="shared" si="147"/>
        <v>0</v>
      </c>
      <c r="CY81" s="3">
        <f t="shared" si="147"/>
        <v>0</v>
      </c>
      <c r="CZ81" s="3">
        <f t="shared" si="147"/>
        <v>0</v>
      </c>
      <c r="DA81" s="3">
        <f t="shared" si="147"/>
        <v>0</v>
      </c>
      <c r="DB81" s="3">
        <f t="shared" si="147"/>
        <v>0</v>
      </c>
      <c r="DC81" s="3">
        <f t="shared" si="147"/>
        <v>0</v>
      </c>
      <c r="DD81" s="3">
        <f t="shared" si="147"/>
        <v>0</v>
      </c>
      <c r="DE81" s="3">
        <f t="shared" si="147"/>
        <v>0</v>
      </c>
      <c r="DF81" s="3">
        <f t="shared" si="147"/>
        <v>0</v>
      </c>
      <c r="DG81" s="3">
        <f t="shared" si="147"/>
        <v>0</v>
      </c>
      <c r="DH81" s="3">
        <f t="shared" si="147"/>
        <v>0</v>
      </c>
      <c r="DI81" s="3">
        <f t="shared" si="147"/>
        <v>0</v>
      </c>
      <c r="DJ81" s="3">
        <f t="shared" si="147"/>
        <v>0</v>
      </c>
      <c r="DK81" s="3">
        <f t="shared" si="147"/>
        <v>0</v>
      </c>
      <c r="DL81" s="3">
        <f t="shared" si="147"/>
        <v>0</v>
      </c>
      <c r="DM81" s="3">
        <f t="shared" si="147"/>
        <v>0</v>
      </c>
      <c r="DN81" s="3">
        <f t="shared" si="147"/>
        <v>0</v>
      </c>
      <c r="DO81" s="3">
        <f t="shared" si="147"/>
        <v>0</v>
      </c>
      <c r="DP81" s="3">
        <f t="shared" si="147"/>
        <v>0</v>
      </c>
      <c r="DQ81" s="3">
        <f t="shared" si="147"/>
        <v>0</v>
      </c>
      <c r="DR81" s="3">
        <f t="shared" si="147"/>
        <v>0</v>
      </c>
      <c r="DS81" s="3">
        <f t="shared" si="147"/>
        <v>0</v>
      </c>
      <c r="DT81" s="3">
        <f t="shared" si="147"/>
        <v>0</v>
      </c>
      <c r="DU81" s="3">
        <f t="shared" si="147"/>
        <v>0</v>
      </c>
      <c r="DV81" s="3">
        <f t="shared" si="147"/>
        <v>0</v>
      </c>
      <c r="DW81" s="3">
        <f t="shared" si="147"/>
        <v>0</v>
      </c>
      <c r="DX81" s="3">
        <f t="shared" si="147"/>
        <v>0</v>
      </c>
      <c r="DY81" s="3">
        <f t="shared" si="147"/>
        <v>0</v>
      </c>
      <c r="DZ81" s="3">
        <f t="shared" si="147"/>
        <v>0</v>
      </c>
      <c r="EA81" s="3">
        <f t="shared" si="147"/>
        <v>0</v>
      </c>
      <c r="EB81" s="3">
        <f t="shared" si="147"/>
        <v>0</v>
      </c>
      <c r="EC81" s="3">
        <f t="shared" si="147"/>
        <v>0</v>
      </c>
      <c r="ED81" s="3">
        <f t="shared" si="147"/>
        <v>0</v>
      </c>
      <c r="EE81" s="3">
        <f t="shared" si="147"/>
        <v>0</v>
      </c>
      <c r="EF81" s="3">
        <f t="shared" si="147"/>
        <v>0</v>
      </c>
      <c r="EG81" s="3">
        <f t="shared" si="147"/>
        <v>0</v>
      </c>
      <c r="EH81" s="3">
        <f t="shared" si="147"/>
        <v>0</v>
      </c>
      <c r="EI81" s="3">
        <f t="shared" si="147"/>
        <v>0</v>
      </c>
      <c r="EJ81" s="3">
        <f t="shared" si="148"/>
        <v>0</v>
      </c>
      <c r="EK81" s="3">
        <f t="shared" si="148"/>
        <v>0</v>
      </c>
      <c r="EL81" s="3">
        <f t="shared" si="148"/>
        <v>0</v>
      </c>
      <c r="EM81" s="3">
        <f t="shared" si="148"/>
        <v>0</v>
      </c>
      <c r="EN81" s="3">
        <f t="shared" si="148"/>
        <v>0</v>
      </c>
      <c r="EO81" s="3">
        <f t="shared" si="148"/>
        <v>0</v>
      </c>
      <c r="EP81" s="3">
        <f t="shared" si="148"/>
        <v>0</v>
      </c>
      <c r="EQ81" s="3">
        <f t="shared" si="148"/>
        <v>0</v>
      </c>
      <c r="ER81" s="3">
        <f t="shared" si="148"/>
        <v>0</v>
      </c>
      <c r="ES81" s="3">
        <f t="shared" si="148"/>
        <v>0</v>
      </c>
      <c r="ET81" s="3">
        <f t="shared" si="148"/>
        <v>0</v>
      </c>
      <c r="EU81" s="3">
        <f t="shared" si="148"/>
        <v>0</v>
      </c>
      <c r="EV81" s="3">
        <f t="shared" si="148"/>
        <v>0</v>
      </c>
      <c r="EW81" s="3">
        <f t="shared" si="148"/>
        <v>0</v>
      </c>
      <c r="EX81" s="3">
        <f t="shared" si="148"/>
        <v>0</v>
      </c>
      <c r="EY81" s="3">
        <f t="shared" si="148"/>
        <v>0</v>
      </c>
      <c r="EZ81" s="3">
        <f t="shared" si="148"/>
        <v>0</v>
      </c>
      <c r="FA81" s="3">
        <f t="shared" si="148"/>
        <v>0</v>
      </c>
      <c r="FB81" s="3">
        <f t="shared" si="148"/>
        <v>0</v>
      </c>
      <c r="FC81" s="3">
        <f t="shared" si="148"/>
        <v>0</v>
      </c>
      <c r="FD81" s="3">
        <f t="shared" si="148"/>
        <v>0</v>
      </c>
      <c r="FE81" s="3">
        <f t="shared" si="148"/>
        <v>0</v>
      </c>
      <c r="FF81" s="3">
        <f t="shared" si="148"/>
        <v>0</v>
      </c>
      <c r="FG81" s="3">
        <f t="shared" si="148"/>
        <v>0</v>
      </c>
      <c r="FH81" s="3">
        <f t="shared" si="148"/>
        <v>0</v>
      </c>
      <c r="FI81" s="3">
        <f t="shared" si="148"/>
        <v>0</v>
      </c>
      <c r="FJ81" s="3">
        <f t="shared" si="148"/>
        <v>0</v>
      </c>
      <c r="FK81" s="3">
        <f t="shared" si="148"/>
        <v>0</v>
      </c>
      <c r="FL81" s="3">
        <f t="shared" si="148"/>
        <v>0</v>
      </c>
      <c r="FM81" s="3">
        <f t="shared" si="148"/>
        <v>0</v>
      </c>
      <c r="FN81" s="3">
        <f t="shared" si="148"/>
        <v>0</v>
      </c>
      <c r="FO81" s="3">
        <f t="shared" si="148"/>
        <v>0</v>
      </c>
      <c r="FP81" s="3">
        <f t="shared" si="148"/>
        <v>0</v>
      </c>
      <c r="FQ81" s="3">
        <f t="shared" si="148"/>
        <v>0</v>
      </c>
      <c r="FR81" s="3">
        <f t="shared" si="148"/>
        <v>0</v>
      </c>
      <c r="FS81" s="3">
        <f t="shared" si="148"/>
        <v>0</v>
      </c>
      <c r="FT81" s="3">
        <f t="shared" si="148"/>
        <v>0</v>
      </c>
      <c r="FU81" s="3">
        <f t="shared" si="148"/>
        <v>0</v>
      </c>
      <c r="FV81" s="3">
        <f t="shared" si="148"/>
        <v>0</v>
      </c>
      <c r="FW81" s="3">
        <f t="shared" si="148"/>
        <v>0</v>
      </c>
      <c r="FX81" s="3">
        <f t="shared" si="148"/>
        <v>0</v>
      </c>
      <c r="FY81" s="3">
        <f t="shared" si="148"/>
        <v>0</v>
      </c>
      <c r="FZ81" s="3">
        <f t="shared" si="148"/>
        <v>0</v>
      </c>
      <c r="GA81" s="3">
        <f t="shared" si="148"/>
        <v>0</v>
      </c>
      <c r="GB81" s="3">
        <f t="shared" si="148"/>
        <v>0</v>
      </c>
      <c r="GC81" s="3">
        <f t="shared" si="148"/>
        <v>0</v>
      </c>
      <c r="GD81" s="3">
        <f t="shared" si="148"/>
        <v>0</v>
      </c>
      <c r="GE81" s="3">
        <f t="shared" si="148"/>
        <v>0</v>
      </c>
      <c r="GF81" s="3">
        <f t="shared" si="148"/>
        <v>0</v>
      </c>
      <c r="GG81" s="3">
        <f t="shared" si="148"/>
        <v>0</v>
      </c>
      <c r="GH81" s="3">
        <f t="shared" si="148"/>
        <v>0</v>
      </c>
      <c r="GI81" s="3">
        <f t="shared" si="148"/>
        <v>0</v>
      </c>
      <c r="GJ81" s="3">
        <f t="shared" si="148"/>
        <v>0</v>
      </c>
      <c r="GK81" s="3">
        <f t="shared" si="148"/>
        <v>0</v>
      </c>
      <c r="GL81" s="3">
        <f t="shared" si="148"/>
        <v>0</v>
      </c>
      <c r="GM81" s="3">
        <f t="shared" si="148"/>
        <v>0</v>
      </c>
      <c r="GN81" s="3">
        <f t="shared" si="148"/>
        <v>0</v>
      </c>
      <c r="GO81" s="3">
        <f t="shared" si="148"/>
        <v>0</v>
      </c>
      <c r="GP81" s="3">
        <f t="shared" si="148"/>
        <v>0</v>
      </c>
      <c r="GQ81" s="3">
        <f t="shared" si="148"/>
        <v>0</v>
      </c>
      <c r="GR81" s="3">
        <f t="shared" si="148"/>
        <v>0</v>
      </c>
      <c r="GS81" s="3">
        <f t="shared" si="148"/>
        <v>0</v>
      </c>
      <c r="GT81" s="3">
        <f t="shared" si="148"/>
        <v>0</v>
      </c>
      <c r="GU81" s="3">
        <f t="shared" si="148"/>
        <v>0</v>
      </c>
      <c r="GV81" s="3">
        <f t="shared" si="149"/>
        <v>0</v>
      </c>
      <c r="GW81" s="3">
        <f t="shared" si="149"/>
        <v>0</v>
      </c>
      <c r="GX81" s="3">
        <f t="shared" si="149"/>
        <v>0</v>
      </c>
      <c r="GY81" s="3">
        <f t="shared" si="149"/>
        <v>0</v>
      </c>
      <c r="GZ81" s="3">
        <f t="shared" si="149"/>
        <v>0</v>
      </c>
      <c r="HA81" s="3">
        <f t="shared" si="149"/>
        <v>0</v>
      </c>
      <c r="HB81" s="3">
        <f t="shared" si="149"/>
        <v>0</v>
      </c>
      <c r="HC81" s="3">
        <f t="shared" si="149"/>
        <v>0</v>
      </c>
      <c r="HD81" s="3">
        <f t="shared" si="149"/>
        <v>0</v>
      </c>
      <c r="HE81" s="3">
        <f t="shared" si="149"/>
        <v>0</v>
      </c>
      <c r="HF81" s="3">
        <f t="shared" si="149"/>
        <v>0</v>
      </c>
      <c r="HG81" s="3">
        <f t="shared" si="149"/>
        <v>0</v>
      </c>
      <c r="HH81" s="3">
        <f t="shared" si="149"/>
        <v>0</v>
      </c>
      <c r="HI81" s="3">
        <f t="shared" si="149"/>
        <v>0</v>
      </c>
      <c r="HJ81" s="3">
        <f t="shared" si="149"/>
        <v>0</v>
      </c>
      <c r="HK81" s="3">
        <f t="shared" si="149"/>
        <v>0</v>
      </c>
      <c r="HL81" s="3">
        <f t="shared" si="149"/>
        <v>0</v>
      </c>
      <c r="HM81" s="3">
        <f t="shared" si="149"/>
        <v>0</v>
      </c>
      <c r="HN81" s="3">
        <f t="shared" si="149"/>
        <v>0</v>
      </c>
      <c r="HO81" s="3">
        <f t="shared" si="149"/>
        <v>0</v>
      </c>
      <c r="HP81" s="3">
        <f t="shared" si="149"/>
        <v>0</v>
      </c>
      <c r="HQ81" s="3">
        <f t="shared" si="149"/>
        <v>0</v>
      </c>
      <c r="HR81" s="3">
        <f t="shared" si="149"/>
        <v>0</v>
      </c>
      <c r="HS81" s="3">
        <f t="shared" si="149"/>
        <v>0</v>
      </c>
      <c r="HT81" s="3">
        <f t="shared" si="149"/>
        <v>0</v>
      </c>
      <c r="HU81" s="3">
        <f t="shared" si="149"/>
        <v>0</v>
      </c>
      <c r="HV81" s="3">
        <f t="shared" si="149"/>
        <v>0</v>
      </c>
      <c r="HW81" s="3">
        <f t="shared" si="149"/>
        <v>0</v>
      </c>
      <c r="HX81" s="3">
        <f t="shared" si="149"/>
        <v>0</v>
      </c>
      <c r="HY81" s="3">
        <f t="shared" si="149"/>
        <v>0</v>
      </c>
      <c r="HZ81" s="3">
        <f t="shared" si="149"/>
        <v>0</v>
      </c>
      <c r="IA81" s="3">
        <f t="shared" si="149"/>
        <v>0</v>
      </c>
      <c r="IB81" s="3">
        <f t="shared" si="149"/>
        <v>0</v>
      </c>
      <c r="IC81" s="3">
        <f t="shared" si="149"/>
        <v>0</v>
      </c>
      <c r="ID81" s="3">
        <f t="shared" si="149"/>
        <v>0</v>
      </c>
      <c r="IE81" s="3">
        <f t="shared" si="149"/>
        <v>0</v>
      </c>
      <c r="IF81" s="3">
        <f t="shared" si="149"/>
        <v>0</v>
      </c>
      <c r="IG81" s="3">
        <f t="shared" si="149"/>
        <v>0</v>
      </c>
      <c r="IH81" s="3">
        <f t="shared" si="149"/>
        <v>0</v>
      </c>
      <c r="II81" s="3">
        <f t="shared" si="149"/>
        <v>0</v>
      </c>
      <c r="IJ81" s="3">
        <f t="shared" si="149"/>
        <v>0</v>
      </c>
      <c r="IK81" s="3">
        <f t="shared" si="149"/>
        <v>0</v>
      </c>
      <c r="IL81" s="3">
        <f t="shared" si="149"/>
        <v>0</v>
      </c>
      <c r="IM81" s="3">
        <f t="shared" si="149"/>
        <v>0</v>
      </c>
      <c r="IN81" s="3">
        <f t="shared" si="149"/>
        <v>0</v>
      </c>
      <c r="IO81" s="3">
        <f t="shared" si="149"/>
        <v>0</v>
      </c>
      <c r="IP81" s="3">
        <f t="shared" si="149"/>
        <v>0</v>
      </c>
      <c r="IQ81" s="3">
        <f t="shared" si="149"/>
        <v>0</v>
      </c>
      <c r="IR81" s="3">
        <f t="shared" si="149"/>
        <v>0</v>
      </c>
      <c r="IS81" s="3">
        <f t="shared" si="149"/>
        <v>0</v>
      </c>
      <c r="IT81" s="3">
        <f t="shared" si="149"/>
        <v>0</v>
      </c>
      <c r="IU81" s="3">
        <f t="shared" si="149"/>
        <v>0</v>
      </c>
      <c r="IV81" s="3">
        <f t="shared" si="149"/>
        <v>0</v>
      </c>
      <c r="IW81" s="3">
        <f t="shared" si="149"/>
        <v>0</v>
      </c>
      <c r="IX81" s="3">
        <f t="shared" si="149"/>
        <v>0</v>
      </c>
      <c r="IY81" s="3">
        <f t="shared" si="149"/>
        <v>0</v>
      </c>
      <c r="IZ81" s="3">
        <f t="shared" si="149"/>
        <v>0</v>
      </c>
      <c r="JA81" s="3">
        <f t="shared" si="149"/>
        <v>0</v>
      </c>
      <c r="JB81" s="3">
        <f t="shared" si="149"/>
        <v>0</v>
      </c>
      <c r="JC81" s="3">
        <f t="shared" si="149"/>
        <v>0</v>
      </c>
      <c r="JD81" s="3">
        <f t="shared" si="149"/>
        <v>0</v>
      </c>
      <c r="JE81" s="3">
        <f t="shared" si="149"/>
        <v>0</v>
      </c>
      <c r="JF81" s="3">
        <f t="shared" si="149"/>
        <v>0</v>
      </c>
      <c r="JG81" s="3">
        <f t="shared" si="149"/>
        <v>0</v>
      </c>
      <c r="JH81" s="3">
        <f t="shared" si="150"/>
        <v>0</v>
      </c>
      <c r="JI81" s="3">
        <f t="shared" si="150"/>
        <v>0</v>
      </c>
      <c r="JJ81" s="3">
        <f t="shared" si="150"/>
        <v>0</v>
      </c>
      <c r="JK81" s="3">
        <f t="shared" si="150"/>
        <v>0</v>
      </c>
      <c r="JL81" s="3">
        <f t="shared" si="150"/>
        <v>0</v>
      </c>
      <c r="JM81" s="3">
        <f t="shared" si="150"/>
        <v>0</v>
      </c>
      <c r="JN81" s="3">
        <f t="shared" si="150"/>
        <v>0</v>
      </c>
      <c r="JO81" s="3">
        <f t="shared" si="150"/>
        <v>0</v>
      </c>
      <c r="JP81" s="3">
        <f t="shared" si="150"/>
        <v>0</v>
      </c>
      <c r="JQ81" s="3">
        <f t="shared" si="150"/>
        <v>0</v>
      </c>
      <c r="JR81" s="3">
        <f t="shared" si="150"/>
        <v>0</v>
      </c>
      <c r="JS81" s="3">
        <f t="shared" si="150"/>
        <v>0</v>
      </c>
      <c r="JT81" s="3">
        <f t="shared" si="150"/>
        <v>0</v>
      </c>
      <c r="JU81" s="3">
        <f t="shared" si="150"/>
        <v>0</v>
      </c>
      <c r="JV81" s="3">
        <f t="shared" si="150"/>
        <v>0</v>
      </c>
      <c r="JW81" s="3">
        <f t="shared" si="150"/>
        <v>0</v>
      </c>
      <c r="JX81" s="3">
        <f t="shared" si="150"/>
        <v>0</v>
      </c>
      <c r="JY81" s="3">
        <f t="shared" si="150"/>
        <v>0</v>
      </c>
      <c r="JZ81" s="3">
        <f t="shared" si="150"/>
        <v>0</v>
      </c>
      <c r="KA81" s="3">
        <f t="shared" si="150"/>
        <v>0</v>
      </c>
      <c r="KB81" s="3">
        <f t="shared" si="150"/>
        <v>0</v>
      </c>
      <c r="KC81" s="3">
        <f t="shared" si="150"/>
        <v>0</v>
      </c>
      <c r="KD81" s="3">
        <f t="shared" si="150"/>
        <v>0</v>
      </c>
      <c r="KE81" s="3">
        <f t="shared" si="150"/>
        <v>0</v>
      </c>
      <c r="KF81" s="3">
        <f t="shared" si="150"/>
        <v>0</v>
      </c>
      <c r="KG81" s="3">
        <f t="shared" si="150"/>
        <v>0</v>
      </c>
      <c r="KH81" s="3">
        <f t="shared" si="150"/>
        <v>0</v>
      </c>
      <c r="KI81" s="3">
        <f t="shared" si="150"/>
        <v>0</v>
      </c>
      <c r="KJ81" s="3">
        <f t="shared" si="150"/>
        <v>0</v>
      </c>
      <c r="KK81" s="3">
        <f t="shared" si="150"/>
        <v>0</v>
      </c>
      <c r="KL81" s="3">
        <f t="shared" si="150"/>
        <v>0</v>
      </c>
      <c r="KM81" s="3">
        <f t="shared" si="150"/>
        <v>0</v>
      </c>
      <c r="KN81" s="3">
        <f t="shared" si="150"/>
        <v>0</v>
      </c>
      <c r="KO81" s="3">
        <f t="shared" si="150"/>
        <v>0</v>
      </c>
      <c r="KP81" s="3">
        <f t="shared" si="150"/>
        <v>0</v>
      </c>
      <c r="KQ81" s="3">
        <f t="shared" si="150"/>
        <v>0</v>
      </c>
      <c r="KR81" s="3">
        <f t="shared" si="150"/>
        <v>0</v>
      </c>
      <c r="KS81" s="3">
        <f t="shared" si="150"/>
        <v>0</v>
      </c>
      <c r="KT81" s="3">
        <f t="shared" si="150"/>
        <v>0</v>
      </c>
      <c r="KU81" s="3">
        <f t="shared" si="150"/>
        <v>0</v>
      </c>
      <c r="KV81" s="3">
        <f t="shared" si="150"/>
        <v>0</v>
      </c>
      <c r="KW81" s="3">
        <f t="shared" si="150"/>
        <v>0</v>
      </c>
      <c r="KX81" s="3">
        <f t="shared" si="150"/>
        <v>0</v>
      </c>
      <c r="KY81" s="3">
        <f t="shared" si="150"/>
        <v>0</v>
      </c>
      <c r="KZ81" s="3">
        <f t="shared" si="150"/>
        <v>0</v>
      </c>
      <c r="LA81" s="3">
        <f t="shared" si="150"/>
        <v>0</v>
      </c>
      <c r="LB81" s="3">
        <f t="shared" si="150"/>
        <v>0</v>
      </c>
      <c r="LC81" s="3">
        <f t="shared" si="150"/>
        <v>0</v>
      </c>
      <c r="LD81" s="3">
        <f t="shared" si="150"/>
        <v>0</v>
      </c>
      <c r="LE81" s="3">
        <f t="shared" si="150"/>
        <v>0</v>
      </c>
      <c r="LF81" s="3">
        <f t="shared" si="150"/>
        <v>0</v>
      </c>
      <c r="LG81" s="3">
        <f t="shared" si="150"/>
        <v>0</v>
      </c>
      <c r="LH81" s="3">
        <f t="shared" si="150"/>
        <v>0</v>
      </c>
      <c r="LI81" s="3">
        <f t="shared" si="150"/>
        <v>0</v>
      </c>
      <c r="LJ81" s="3">
        <f t="shared" si="150"/>
        <v>0</v>
      </c>
      <c r="LK81" s="3">
        <f t="shared" si="150"/>
        <v>0</v>
      </c>
      <c r="LL81" s="3">
        <f t="shared" si="150"/>
        <v>0</v>
      </c>
      <c r="LM81" s="3">
        <f t="shared" si="150"/>
        <v>0</v>
      </c>
      <c r="LN81" s="3">
        <f t="shared" si="150"/>
        <v>0</v>
      </c>
      <c r="LO81" s="3">
        <f t="shared" si="150"/>
        <v>0</v>
      </c>
      <c r="LP81" s="3">
        <f t="shared" si="150"/>
        <v>0</v>
      </c>
      <c r="LQ81" s="3">
        <f t="shared" si="150"/>
        <v>0</v>
      </c>
      <c r="LR81" s="3">
        <f t="shared" si="150"/>
        <v>0</v>
      </c>
      <c r="LS81" s="3">
        <f t="shared" si="150"/>
        <v>0</v>
      </c>
      <c r="LT81" s="3">
        <f t="shared" si="151"/>
        <v>0</v>
      </c>
      <c r="LU81" s="3">
        <f t="shared" si="151"/>
        <v>0</v>
      </c>
      <c r="LV81" s="3">
        <f t="shared" si="151"/>
        <v>0</v>
      </c>
      <c r="LW81" s="3">
        <f t="shared" si="151"/>
        <v>0</v>
      </c>
      <c r="LX81" s="3">
        <f t="shared" si="151"/>
        <v>0</v>
      </c>
      <c r="LY81" s="3">
        <f t="shared" si="151"/>
        <v>0</v>
      </c>
      <c r="LZ81" s="3">
        <f t="shared" si="151"/>
        <v>0</v>
      </c>
      <c r="MA81" s="3">
        <f t="shared" si="151"/>
        <v>0</v>
      </c>
      <c r="MB81" s="3">
        <f t="shared" si="151"/>
        <v>0</v>
      </c>
      <c r="MC81" s="3">
        <f t="shared" si="151"/>
        <v>0</v>
      </c>
      <c r="MD81" s="3">
        <f t="shared" si="151"/>
        <v>0</v>
      </c>
      <c r="ME81" s="3">
        <f t="shared" si="151"/>
        <v>0</v>
      </c>
      <c r="MF81" s="3">
        <f t="shared" si="151"/>
        <v>0</v>
      </c>
      <c r="MG81" s="3">
        <f t="shared" si="151"/>
        <v>0</v>
      </c>
      <c r="MH81" s="3">
        <f t="shared" si="151"/>
        <v>0</v>
      </c>
      <c r="MI81" s="3">
        <f t="shared" si="151"/>
        <v>0</v>
      </c>
      <c r="MJ81" s="3">
        <f t="shared" si="151"/>
        <v>0</v>
      </c>
      <c r="MK81" s="3">
        <f t="shared" si="151"/>
        <v>0</v>
      </c>
      <c r="ML81" s="3">
        <f t="shared" si="151"/>
        <v>0</v>
      </c>
      <c r="MM81" s="3">
        <f t="shared" si="151"/>
        <v>0</v>
      </c>
      <c r="MN81" s="3">
        <f t="shared" si="151"/>
        <v>0</v>
      </c>
      <c r="MO81" s="3">
        <f t="shared" si="151"/>
        <v>0</v>
      </c>
      <c r="MP81" s="3">
        <f t="shared" si="151"/>
        <v>0</v>
      </c>
      <c r="MQ81" s="3">
        <f t="shared" si="151"/>
        <v>0</v>
      </c>
      <c r="MR81" s="3">
        <f t="shared" si="151"/>
        <v>0</v>
      </c>
      <c r="MS81" s="3">
        <f t="shared" si="151"/>
        <v>0</v>
      </c>
      <c r="MT81" s="3">
        <f t="shared" si="151"/>
        <v>0</v>
      </c>
      <c r="MU81" s="3">
        <f t="shared" si="151"/>
        <v>0</v>
      </c>
      <c r="MV81" s="3">
        <f t="shared" si="151"/>
        <v>0</v>
      </c>
      <c r="MW81" s="3">
        <f t="shared" si="151"/>
        <v>0</v>
      </c>
      <c r="MX81" s="3">
        <f t="shared" si="151"/>
        <v>0</v>
      </c>
      <c r="MY81" s="3">
        <f t="shared" si="151"/>
        <v>0</v>
      </c>
      <c r="MZ81" s="3">
        <f t="shared" si="151"/>
        <v>0</v>
      </c>
      <c r="NA81" s="3">
        <f t="shared" si="151"/>
        <v>0</v>
      </c>
      <c r="NB81" s="3">
        <f t="shared" si="151"/>
        <v>0</v>
      </c>
      <c r="NC81" s="3">
        <f t="shared" si="151"/>
        <v>0</v>
      </c>
      <c r="ND81" s="3">
        <f t="shared" si="151"/>
        <v>0</v>
      </c>
      <c r="NE81" s="3">
        <f t="shared" si="151"/>
        <v>0</v>
      </c>
      <c r="NF81" s="3">
        <f t="shared" si="151"/>
        <v>0</v>
      </c>
      <c r="NG81" s="3">
        <f t="shared" si="151"/>
        <v>0</v>
      </c>
    </row>
    <row r="82" spans="3:371" hidden="1" x14ac:dyDescent="0.2">
      <c r="C82" s="24" t="s">
        <v>35</v>
      </c>
      <c r="F82">
        <v>1</v>
      </c>
      <c r="G82">
        <f t="shared" si="152"/>
        <v>0.33333333333333331</v>
      </c>
      <c r="H82">
        <f>I81</f>
        <v>240</v>
      </c>
      <c r="I82">
        <f>360*SUM($G$80:G82)</f>
        <v>360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</row>
    <row r="83" spans="3:371" hidden="1" x14ac:dyDescent="0.2"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</row>
    <row r="84" spans="3:371" hidden="1" x14ac:dyDescent="0.2"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</row>
    <row r="85" spans="3:371" hidden="1" x14ac:dyDescent="0.2">
      <c r="D85" s="4" t="s">
        <v>13</v>
      </c>
      <c r="E85">
        <v>10</v>
      </c>
      <c r="F85" s="37">
        <v>9.9999999999999998E-201</v>
      </c>
      <c r="G85" s="33">
        <f>F85/SUM($F$10:$F$17)</f>
        <v>1.4285714285714286E-201</v>
      </c>
      <c r="H85">
        <f>I81</f>
        <v>240</v>
      </c>
      <c r="I85">
        <f>360*SUM($G$80:G85)</f>
        <v>360</v>
      </c>
      <c r="J85" t="str">
        <f>D85</f>
        <v>Blanco</v>
      </c>
      <c r="K85" s="3">
        <f>IF(AND(K$9&gt;=$H85,K$9&lt;=$I85),$E85,0)</f>
        <v>0</v>
      </c>
      <c r="L85" s="3">
        <f t="shared" ref="L85:BW85" si="153">IF(AND(L$9&gt;=$H85,L$9&lt;=$I85),$E85,0)</f>
        <v>0</v>
      </c>
      <c r="M85" s="3">
        <f t="shared" si="153"/>
        <v>0</v>
      </c>
      <c r="N85" s="3">
        <f t="shared" si="153"/>
        <v>0</v>
      </c>
      <c r="O85" s="3">
        <f t="shared" si="153"/>
        <v>0</v>
      </c>
      <c r="P85" s="3">
        <f t="shared" si="153"/>
        <v>0</v>
      </c>
      <c r="Q85" s="3">
        <f t="shared" si="153"/>
        <v>0</v>
      </c>
      <c r="R85" s="3">
        <f t="shared" si="153"/>
        <v>0</v>
      </c>
      <c r="S85" s="3">
        <f t="shared" si="153"/>
        <v>0</v>
      </c>
      <c r="T85" s="3">
        <f t="shared" si="153"/>
        <v>0</v>
      </c>
      <c r="U85" s="3">
        <f t="shared" si="153"/>
        <v>0</v>
      </c>
      <c r="V85" s="3">
        <f t="shared" si="153"/>
        <v>0</v>
      </c>
      <c r="W85" s="3">
        <f t="shared" si="153"/>
        <v>0</v>
      </c>
      <c r="X85" s="3">
        <f t="shared" si="153"/>
        <v>0</v>
      </c>
      <c r="Y85" s="3">
        <f t="shared" si="153"/>
        <v>0</v>
      </c>
      <c r="Z85" s="3">
        <f t="shared" si="153"/>
        <v>0</v>
      </c>
      <c r="AA85" s="3">
        <f t="shared" si="153"/>
        <v>0</v>
      </c>
      <c r="AB85" s="3">
        <f t="shared" si="153"/>
        <v>0</v>
      </c>
      <c r="AC85" s="3">
        <f t="shared" si="153"/>
        <v>0</v>
      </c>
      <c r="AD85" s="3">
        <f t="shared" si="153"/>
        <v>0</v>
      </c>
      <c r="AE85" s="3">
        <f t="shared" si="153"/>
        <v>0</v>
      </c>
      <c r="AF85" s="3">
        <f t="shared" si="153"/>
        <v>0</v>
      </c>
      <c r="AG85" s="3">
        <f t="shared" si="153"/>
        <v>0</v>
      </c>
      <c r="AH85" s="3">
        <f t="shared" si="153"/>
        <v>0</v>
      </c>
      <c r="AI85" s="3">
        <f t="shared" si="153"/>
        <v>0</v>
      </c>
      <c r="AJ85" s="3">
        <f t="shared" si="153"/>
        <v>0</v>
      </c>
      <c r="AK85" s="3">
        <f t="shared" si="153"/>
        <v>0</v>
      </c>
      <c r="AL85" s="3">
        <f t="shared" si="153"/>
        <v>0</v>
      </c>
      <c r="AM85" s="3">
        <f t="shared" si="153"/>
        <v>0</v>
      </c>
      <c r="AN85" s="3">
        <f t="shared" si="153"/>
        <v>0</v>
      </c>
      <c r="AO85" s="3">
        <f t="shared" si="153"/>
        <v>0</v>
      </c>
      <c r="AP85" s="3">
        <f t="shared" si="153"/>
        <v>0</v>
      </c>
      <c r="AQ85" s="3">
        <f t="shared" si="153"/>
        <v>0</v>
      </c>
      <c r="AR85" s="3">
        <f t="shared" si="153"/>
        <v>0</v>
      </c>
      <c r="AS85" s="3">
        <f t="shared" si="153"/>
        <v>0</v>
      </c>
      <c r="AT85" s="3">
        <f t="shared" si="153"/>
        <v>0</v>
      </c>
      <c r="AU85" s="3">
        <f t="shared" si="153"/>
        <v>0</v>
      </c>
      <c r="AV85" s="3">
        <f t="shared" si="153"/>
        <v>0</v>
      </c>
      <c r="AW85" s="3">
        <f t="shared" si="153"/>
        <v>0</v>
      </c>
      <c r="AX85" s="3">
        <f t="shared" si="153"/>
        <v>0</v>
      </c>
      <c r="AY85" s="3">
        <f t="shared" si="153"/>
        <v>0</v>
      </c>
      <c r="AZ85" s="3">
        <f t="shared" si="153"/>
        <v>0</v>
      </c>
      <c r="BA85" s="3">
        <f t="shared" si="153"/>
        <v>0</v>
      </c>
      <c r="BB85" s="3">
        <f t="shared" si="153"/>
        <v>0</v>
      </c>
      <c r="BC85" s="3">
        <f t="shared" si="153"/>
        <v>0</v>
      </c>
      <c r="BD85" s="3">
        <f t="shared" si="153"/>
        <v>0</v>
      </c>
      <c r="BE85" s="3">
        <f t="shared" si="153"/>
        <v>0</v>
      </c>
      <c r="BF85" s="3">
        <f t="shared" si="153"/>
        <v>0</v>
      </c>
      <c r="BG85" s="3">
        <f t="shared" si="153"/>
        <v>0</v>
      </c>
      <c r="BH85" s="3">
        <f t="shared" si="153"/>
        <v>0</v>
      </c>
      <c r="BI85" s="3">
        <f t="shared" si="153"/>
        <v>0</v>
      </c>
      <c r="BJ85" s="3">
        <f t="shared" si="153"/>
        <v>0</v>
      </c>
      <c r="BK85" s="3">
        <f t="shared" si="153"/>
        <v>0</v>
      </c>
      <c r="BL85" s="3">
        <f t="shared" si="153"/>
        <v>0</v>
      </c>
      <c r="BM85" s="3">
        <f t="shared" si="153"/>
        <v>0</v>
      </c>
      <c r="BN85" s="3">
        <f t="shared" si="153"/>
        <v>0</v>
      </c>
      <c r="BO85" s="3">
        <f t="shared" si="153"/>
        <v>0</v>
      </c>
      <c r="BP85" s="3">
        <f t="shared" si="153"/>
        <v>0</v>
      </c>
      <c r="BQ85" s="3">
        <f t="shared" si="153"/>
        <v>0</v>
      </c>
      <c r="BR85" s="3">
        <f t="shared" si="153"/>
        <v>0</v>
      </c>
      <c r="BS85" s="3">
        <f t="shared" si="153"/>
        <v>0</v>
      </c>
      <c r="BT85" s="3">
        <f t="shared" si="153"/>
        <v>0</v>
      </c>
      <c r="BU85" s="3">
        <f t="shared" si="153"/>
        <v>0</v>
      </c>
      <c r="BV85" s="3">
        <f t="shared" si="153"/>
        <v>0</v>
      </c>
      <c r="BW85" s="3">
        <f t="shared" si="153"/>
        <v>0</v>
      </c>
      <c r="BX85" s="3">
        <f t="shared" ref="BX85:EI85" si="154">IF(AND(BX$9&gt;=$H85,BX$9&lt;=$I85),$E85,0)</f>
        <v>0</v>
      </c>
      <c r="BY85" s="3">
        <f t="shared" si="154"/>
        <v>0</v>
      </c>
      <c r="BZ85" s="3">
        <f t="shared" si="154"/>
        <v>0</v>
      </c>
      <c r="CA85" s="3">
        <f t="shared" si="154"/>
        <v>0</v>
      </c>
      <c r="CB85" s="3">
        <f t="shared" si="154"/>
        <v>0</v>
      </c>
      <c r="CC85" s="3">
        <f t="shared" si="154"/>
        <v>0</v>
      </c>
      <c r="CD85" s="3">
        <f t="shared" si="154"/>
        <v>0</v>
      </c>
      <c r="CE85" s="3">
        <f t="shared" si="154"/>
        <v>0</v>
      </c>
      <c r="CF85" s="3">
        <f t="shared" si="154"/>
        <v>0</v>
      </c>
      <c r="CG85" s="3">
        <f t="shared" si="154"/>
        <v>0</v>
      </c>
      <c r="CH85" s="3">
        <f t="shared" si="154"/>
        <v>0</v>
      </c>
      <c r="CI85" s="3">
        <f t="shared" si="154"/>
        <v>0</v>
      </c>
      <c r="CJ85" s="3">
        <f t="shared" si="154"/>
        <v>0</v>
      </c>
      <c r="CK85" s="3">
        <f t="shared" si="154"/>
        <v>0</v>
      </c>
      <c r="CL85" s="3">
        <f t="shared" si="154"/>
        <v>0</v>
      </c>
      <c r="CM85" s="3">
        <f t="shared" si="154"/>
        <v>0</v>
      </c>
      <c r="CN85" s="3">
        <f t="shared" si="154"/>
        <v>0</v>
      </c>
      <c r="CO85" s="3">
        <f t="shared" si="154"/>
        <v>0</v>
      </c>
      <c r="CP85" s="3">
        <f t="shared" si="154"/>
        <v>0</v>
      </c>
      <c r="CQ85" s="3">
        <f t="shared" si="154"/>
        <v>0</v>
      </c>
      <c r="CR85" s="3">
        <f t="shared" si="154"/>
        <v>0</v>
      </c>
      <c r="CS85" s="3">
        <f t="shared" si="154"/>
        <v>0</v>
      </c>
      <c r="CT85" s="3">
        <f t="shared" si="154"/>
        <v>0</v>
      </c>
      <c r="CU85" s="3">
        <f t="shared" si="154"/>
        <v>0</v>
      </c>
      <c r="CV85" s="3">
        <f t="shared" si="154"/>
        <v>0</v>
      </c>
      <c r="CW85" s="3">
        <f t="shared" si="154"/>
        <v>0</v>
      </c>
      <c r="CX85" s="3">
        <f t="shared" si="154"/>
        <v>0</v>
      </c>
      <c r="CY85" s="3">
        <f t="shared" si="154"/>
        <v>0</v>
      </c>
      <c r="CZ85" s="3">
        <f t="shared" si="154"/>
        <v>0</v>
      </c>
      <c r="DA85" s="3">
        <f t="shared" si="154"/>
        <v>0</v>
      </c>
      <c r="DB85" s="3">
        <f t="shared" si="154"/>
        <v>0</v>
      </c>
      <c r="DC85" s="3">
        <f t="shared" si="154"/>
        <v>0</v>
      </c>
      <c r="DD85" s="3">
        <f t="shared" si="154"/>
        <v>0</v>
      </c>
      <c r="DE85" s="3">
        <f t="shared" si="154"/>
        <v>0</v>
      </c>
      <c r="DF85" s="3">
        <f t="shared" si="154"/>
        <v>0</v>
      </c>
      <c r="DG85" s="3">
        <f t="shared" si="154"/>
        <v>0</v>
      </c>
      <c r="DH85" s="3">
        <f t="shared" si="154"/>
        <v>0</v>
      </c>
      <c r="DI85" s="3">
        <f t="shared" si="154"/>
        <v>0</v>
      </c>
      <c r="DJ85" s="3">
        <f t="shared" si="154"/>
        <v>0</v>
      </c>
      <c r="DK85" s="3">
        <f t="shared" si="154"/>
        <v>0</v>
      </c>
      <c r="DL85" s="3">
        <f t="shared" si="154"/>
        <v>0</v>
      </c>
      <c r="DM85" s="3">
        <f t="shared" si="154"/>
        <v>0</v>
      </c>
      <c r="DN85" s="3">
        <f t="shared" si="154"/>
        <v>0</v>
      </c>
      <c r="DO85" s="3">
        <f t="shared" si="154"/>
        <v>0</v>
      </c>
      <c r="DP85" s="3">
        <f t="shared" si="154"/>
        <v>0</v>
      </c>
      <c r="DQ85" s="3">
        <f t="shared" si="154"/>
        <v>0</v>
      </c>
      <c r="DR85" s="3">
        <f t="shared" si="154"/>
        <v>0</v>
      </c>
      <c r="DS85" s="3">
        <f t="shared" si="154"/>
        <v>0</v>
      </c>
      <c r="DT85" s="3">
        <f t="shared" si="154"/>
        <v>0</v>
      </c>
      <c r="DU85" s="3">
        <f t="shared" si="154"/>
        <v>0</v>
      </c>
      <c r="DV85" s="3">
        <f t="shared" si="154"/>
        <v>0</v>
      </c>
      <c r="DW85" s="3">
        <f t="shared" si="154"/>
        <v>0</v>
      </c>
      <c r="DX85" s="3">
        <f t="shared" si="154"/>
        <v>0</v>
      </c>
      <c r="DY85" s="3">
        <f t="shared" si="154"/>
        <v>0</v>
      </c>
      <c r="DZ85" s="3">
        <f t="shared" si="154"/>
        <v>0</v>
      </c>
      <c r="EA85" s="3">
        <f t="shared" si="154"/>
        <v>0</v>
      </c>
      <c r="EB85" s="3">
        <f t="shared" si="154"/>
        <v>0</v>
      </c>
      <c r="EC85" s="3">
        <f t="shared" si="154"/>
        <v>0</v>
      </c>
      <c r="ED85" s="3">
        <f t="shared" si="154"/>
        <v>0</v>
      </c>
      <c r="EE85" s="3">
        <f t="shared" si="154"/>
        <v>0</v>
      </c>
      <c r="EF85" s="3">
        <f t="shared" si="154"/>
        <v>0</v>
      </c>
      <c r="EG85" s="3">
        <f t="shared" si="154"/>
        <v>0</v>
      </c>
      <c r="EH85" s="3">
        <f t="shared" si="154"/>
        <v>0</v>
      </c>
      <c r="EI85" s="3">
        <f t="shared" si="154"/>
        <v>0</v>
      </c>
      <c r="EJ85" s="3">
        <f t="shared" ref="EJ85:GU85" si="155">IF(AND(EJ$9&gt;=$H85,EJ$9&lt;=$I85),$E85,0)</f>
        <v>0</v>
      </c>
      <c r="EK85" s="3">
        <f t="shared" si="155"/>
        <v>0</v>
      </c>
      <c r="EL85" s="3">
        <f t="shared" si="155"/>
        <v>0</v>
      </c>
      <c r="EM85" s="3">
        <f t="shared" si="155"/>
        <v>0</v>
      </c>
      <c r="EN85" s="3">
        <f t="shared" si="155"/>
        <v>0</v>
      </c>
      <c r="EO85" s="3">
        <f t="shared" si="155"/>
        <v>0</v>
      </c>
      <c r="EP85" s="3">
        <f t="shared" si="155"/>
        <v>0</v>
      </c>
      <c r="EQ85" s="3">
        <f t="shared" si="155"/>
        <v>0</v>
      </c>
      <c r="ER85" s="3">
        <f t="shared" si="155"/>
        <v>0</v>
      </c>
      <c r="ES85" s="3">
        <f t="shared" si="155"/>
        <v>0</v>
      </c>
      <c r="ET85" s="3">
        <f t="shared" si="155"/>
        <v>0</v>
      </c>
      <c r="EU85" s="3">
        <f t="shared" si="155"/>
        <v>0</v>
      </c>
      <c r="EV85" s="3">
        <f t="shared" si="155"/>
        <v>0</v>
      </c>
      <c r="EW85" s="3">
        <f t="shared" si="155"/>
        <v>0</v>
      </c>
      <c r="EX85" s="3">
        <f t="shared" si="155"/>
        <v>0</v>
      </c>
      <c r="EY85" s="3">
        <f t="shared" si="155"/>
        <v>0</v>
      </c>
      <c r="EZ85" s="3">
        <f t="shared" si="155"/>
        <v>0</v>
      </c>
      <c r="FA85" s="3">
        <f t="shared" si="155"/>
        <v>0</v>
      </c>
      <c r="FB85" s="3">
        <f t="shared" si="155"/>
        <v>0</v>
      </c>
      <c r="FC85" s="3">
        <f t="shared" si="155"/>
        <v>0</v>
      </c>
      <c r="FD85" s="3">
        <f t="shared" si="155"/>
        <v>0</v>
      </c>
      <c r="FE85" s="3">
        <f t="shared" si="155"/>
        <v>0</v>
      </c>
      <c r="FF85" s="3">
        <f t="shared" si="155"/>
        <v>0</v>
      </c>
      <c r="FG85" s="3">
        <f t="shared" si="155"/>
        <v>0</v>
      </c>
      <c r="FH85" s="3">
        <f t="shared" si="155"/>
        <v>0</v>
      </c>
      <c r="FI85" s="3">
        <f t="shared" si="155"/>
        <v>0</v>
      </c>
      <c r="FJ85" s="3">
        <f t="shared" si="155"/>
        <v>0</v>
      </c>
      <c r="FK85" s="3">
        <f t="shared" si="155"/>
        <v>0</v>
      </c>
      <c r="FL85" s="3">
        <f t="shared" si="155"/>
        <v>0</v>
      </c>
      <c r="FM85" s="3">
        <f t="shared" si="155"/>
        <v>0</v>
      </c>
      <c r="FN85" s="3">
        <f t="shared" si="155"/>
        <v>0</v>
      </c>
      <c r="FO85" s="3">
        <f t="shared" si="155"/>
        <v>0</v>
      </c>
      <c r="FP85" s="3">
        <f t="shared" si="155"/>
        <v>0</v>
      </c>
      <c r="FQ85" s="3">
        <f t="shared" si="155"/>
        <v>0</v>
      </c>
      <c r="FR85" s="3">
        <f t="shared" si="155"/>
        <v>0</v>
      </c>
      <c r="FS85" s="3">
        <f t="shared" si="155"/>
        <v>0</v>
      </c>
      <c r="FT85" s="3">
        <f t="shared" si="155"/>
        <v>0</v>
      </c>
      <c r="FU85" s="3">
        <f t="shared" si="155"/>
        <v>0</v>
      </c>
      <c r="FV85" s="3">
        <f t="shared" si="155"/>
        <v>0</v>
      </c>
      <c r="FW85" s="3">
        <f t="shared" si="155"/>
        <v>0</v>
      </c>
      <c r="FX85" s="3">
        <f t="shared" si="155"/>
        <v>0</v>
      </c>
      <c r="FY85" s="3">
        <f t="shared" si="155"/>
        <v>0</v>
      </c>
      <c r="FZ85" s="3">
        <f t="shared" si="155"/>
        <v>0</v>
      </c>
      <c r="GA85" s="3">
        <f t="shared" si="155"/>
        <v>0</v>
      </c>
      <c r="GB85" s="3">
        <f t="shared" si="155"/>
        <v>0</v>
      </c>
      <c r="GC85" s="3">
        <f t="shared" si="155"/>
        <v>0</v>
      </c>
      <c r="GD85" s="3">
        <f t="shared" si="155"/>
        <v>0</v>
      </c>
      <c r="GE85" s="3">
        <f t="shared" si="155"/>
        <v>0</v>
      </c>
      <c r="GF85" s="3">
        <f t="shared" si="155"/>
        <v>0</v>
      </c>
      <c r="GG85" s="3">
        <f t="shared" si="155"/>
        <v>0</v>
      </c>
      <c r="GH85" s="3">
        <f t="shared" si="155"/>
        <v>0</v>
      </c>
      <c r="GI85" s="3">
        <f t="shared" si="155"/>
        <v>0</v>
      </c>
      <c r="GJ85" s="3">
        <f t="shared" si="155"/>
        <v>0</v>
      </c>
      <c r="GK85" s="3">
        <f t="shared" si="155"/>
        <v>0</v>
      </c>
      <c r="GL85" s="3">
        <f t="shared" si="155"/>
        <v>0</v>
      </c>
      <c r="GM85" s="3">
        <f t="shared" si="155"/>
        <v>0</v>
      </c>
      <c r="GN85" s="3">
        <f t="shared" si="155"/>
        <v>0</v>
      </c>
      <c r="GO85" s="3">
        <f t="shared" si="155"/>
        <v>0</v>
      </c>
      <c r="GP85" s="3">
        <f t="shared" si="155"/>
        <v>0</v>
      </c>
      <c r="GQ85" s="3">
        <f t="shared" si="155"/>
        <v>0</v>
      </c>
      <c r="GR85" s="3">
        <f t="shared" si="155"/>
        <v>0</v>
      </c>
      <c r="GS85" s="3">
        <f t="shared" si="155"/>
        <v>0</v>
      </c>
      <c r="GT85" s="3">
        <f t="shared" si="155"/>
        <v>0</v>
      </c>
      <c r="GU85" s="3">
        <f t="shared" si="155"/>
        <v>0</v>
      </c>
      <c r="GV85" s="3">
        <f t="shared" ref="GV85:JG85" si="156">IF(AND(GV$9&gt;=$H85,GV$9&lt;=$I85),$E85,0)</f>
        <v>0</v>
      </c>
      <c r="GW85" s="3">
        <f t="shared" si="156"/>
        <v>0</v>
      </c>
      <c r="GX85" s="3">
        <f t="shared" si="156"/>
        <v>0</v>
      </c>
      <c r="GY85" s="3">
        <f t="shared" si="156"/>
        <v>0</v>
      </c>
      <c r="GZ85" s="3">
        <f t="shared" si="156"/>
        <v>0</v>
      </c>
      <c r="HA85" s="3">
        <f t="shared" si="156"/>
        <v>0</v>
      </c>
      <c r="HB85" s="3">
        <f t="shared" si="156"/>
        <v>0</v>
      </c>
      <c r="HC85" s="3">
        <f t="shared" si="156"/>
        <v>0</v>
      </c>
      <c r="HD85" s="3">
        <f t="shared" si="156"/>
        <v>0</v>
      </c>
      <c r="HE85" s="3">
        <f t="shared" si="156"/>
        <v>0</v>
      </c>
      <c r="HF85" s="3">
        <f t="shared" si="156"/>
        <v>0</v>
      </c>
      <c r="HG85" s="3">
        <f t="shared" si="156"/>
        <v>0</v>
      </c>
      <c r="HH85" s="3">
        <f t="shared" si="156"/>
        <v>0</v>
      </c>
      <c r="HI85" s="3">
        <f t="shared" si="156"/>
        <v>0</v>
      </c>
      <c r="HJ85" s="3">
        <f t="shared" si="156"/>
        <v>0</v>
      </c>
      <c r="HK85" s="3">
        <f t="shared" si="156"/>
        <v>0</v>
      </c>
      <c r="HL85" s="3">
        <f t="shared" si="156"/>
        <v>0</v>
      </c>
      <c r="HM85" s="3">
        <f t="shared" si="156"/>
        <v>0</v>
      </c>
      <c r="HN85" s="3">
        <f t="shared" si="156"/>
        <v>0</v>
      </c>
      <c r="HO85" s="3">
        <f t="shared" si="156"/>
        <v>0</v>
      </c>
      <c r="HP85" s="3">
        <f t="shared" si="156"/>
        <v>0</v>
      </c>
      <c r="HQ85" s="3">
        <f t="shared" si="156"/>
        <v>0</v>
      </c>
      <c r="HR85" s="3">
        <f t="shared" si="156"/>
        <v>0</v>
      </c>
      <c r="HS85" s="3">
        <f t="shared" si="156"/>
        <v>0</v>
      </c>
      <c r="HT85" s="3">
        <f t="shared" si="156"/>
        <v>0</v>
      </c>
      <c r="HU85" s="3">
        <f t="shared" si="156"/>
        <v>0</v>
      </c>
      <c r="HV85" s="3">
        <f t="shared" si="156"/>
        <v>0</v>
      </c>
      <c r="HW85" s="3">
        <f t="shared" si="156"/>
        <v>0</v>
      </c>
      <c r="HX85" s="3">
        <f t="shared" si="156"/>
        <v>0</v>
      </c>
      <c r="HY85" s="3">
        <f t="shared" si="156"/>
        <v>0</v>
      </c>
      <c r="HZ85" s="3">
        <f t="shared" si="156"/>
        <v>0</v>
      </c>
      <c r="IA85" s="3">
        <f t="shared" si="156"/>
        <v>0</v>
      </c>
      <c r="IB85" s="3">
        <f t="shared" si="156"/>
        <v>0</v>
      </c>
      <c r="IC85" s="3">
        <f t="shared" si="156"/>
        <v>0</v>
      </c>
      <c r="ID85" s="3">
        <f t="shared" si="156"/>
        <v>0</v>
      </c>
      <c r="IE85" s="3">
        <f t="shared" si="156"/>
        <v>0</v>
      </c>
      <c r="IF85" s="3">
        <f t="shared" si="156"/>
        <v>0</v>
      </c>
      <c r="IG85" s="3">
        <f t="shared" si="156"/>
        <v>0</v>
      </c>
      <c r="IH85" s="3">
        <f t="shared" si="156"/>
        <v>0</v>
      </c>
      <c r="II85" s="3">
        <f t="shared" si="156"/>
        <v>0</v>
      </c>
      <c r="IJ85" s="3">
        <f t="shared" si="156"/>
        <v>0</v>
      </c>
      <c r="IK85" s="3">
        <f t="shared" si="156"/>
        <v>0</v>
      </c>
      <c r="IL85" s="3">
        <f t="shared" si="156"/>
        <v>0</v>
      </c>
      <c r="IM85" s="3">
        <f t="shared" si="156"/>
        <v>0</v>
      </c>
      <c r="IN85" s="3">
        <f t="shared" si="156"/>
        <v>0</v>
      </c>
      <c r="IO85" s="3">
        <f t="shared" si="156"/>
        <v>0</v>
      </c>
      <c r="IP85" s="3">
        <f t="shared" si="156"/>
        <v>0</v>
      </c>
      <c r="IQ85" s="3">
        <f t="shared" si="156"/>
        <v>10</v>
      </c>
      <c r="IR85" s="3">
        <f t="shared" si="156"/>
        <v>10</v>
      </c>
      <c r="IS85" s="3">
        <f t="shared" si="156"/>
        <v>10</v>
      </c>
      <c r="IT85" s="3">
        <f t="shared" si="156"/>
        <v>10</v>
      </c>
      <c r="IU85" s="3">
        <f t="shared" si="156"/>
        <v>10</v>
      </c>
      <c r="IV85" s="3">
        <f t="shared" si="156"/>
        <v>10</v>
      </c>
      <c r="IW85" s="3">
        <f t="shared" si="156"/>
        <v>10</v>
      </c>
      <c r="IX85" s="3">
        <f t="shared" si="156"/>
        <v>10</v>
      </c>
      <c r="IY85" s="3">
        <f t="shared" si="156"/>
        <v>10</v>
      </c>
      <c r="IZ85" s="3">
        <f t="shared" si="156"/>
        <v>10</v>
      </c>
      <c r="JA85" s="3">
        <f t="shared" si="156"/>
        <v>10</v>
      </c>
      <c r="JB85" s="3">
        <f t="shared" si="156"/>
        <v>10</v>
      </c>
      <c r="JC85" s="3">
        <f t="shared" si="156"/>
        <v>10</v>
      </c>
      <c r="JD85" s="3">
        <f t="shared" si="156"/>
        <v>10</v>
      </c>
      <c r="JE85" s="3">
        <f t="shared" si="156"/>
        <v>10</v>
      </c>
      <c r="JF85" s="3">
        <f t="shared" si="156"/>
        <v>10</v>
      </c>
      <c r="JG85" s="3">
        <f t="shared" si="156"/>
        <v>10</v>
      </c>
      <c r="JH85" s="3">
        <f t="shared" ref="JH85:LS85" si="157">IF(AND(JH$9&gt;=$H85,JH$9&lt;=$I85),$E85,0)</f>
        <v>10</v>
      </c>
      <c r="JI85" s="3">
        <f t="shared" si="157"/>
        <v>10</v>
      </c>
      <c r="JJ85" s="3">
        <f t="shared" si="157"/>
        <v>10</v>
      </c>
      <c r="JK85" s="3">
        <f t="shared" si="157"/>
        <v>10</v>
      </c>
      <c r="JL85" s="3">
        <f t="shared" si="157"/>
        <v>10</v>
      </c>
      <c r="JM85" s="3">
        <f t="shared" si="157"/>
        <v>10</v>
      </c>
      <c r="JN85" s="3">
        <f t="shared" si="157"/>
        <v>10</v>
      </c>
      <c r="JO85" s="3">
        <f t="shared" si="157"/>
        <v>10</v>
      </c>
      <c r="JP85" s="3">
        <f t="shared" si="157"/>
        <v>10</v>
      </c>
      <c r="JQ85" s="3">
        <f t="shared" si="157"/>
        <v>10</v>
      </c>
      <c r="JR85" s="3">
        <f t="shared" si="157"/>
        <v>10</v>
      </c>
      <c r="JS85" s="3">
        <f t="shared" si="157"/>
        <v>10</v>
      </c>
      <c r="JT85" s="3">
        <f t="shared" si="157"/>
        <v>10</v>
      </c>
      <c r="JU85" s="3">
        <f t="shared" si="157"/>
        <v>10</v>
      </c>
      <c r="JV85" s="3">
        <f t="shared" si="157"/>
        <v>10</v>
      </c>
      <c r="JW85" s="3">
        <f t="shared" si="157"/>
        <v>10</v>
      </c>
      <c r="JX85" s="3">
        <f t="shared" si="157"/>
        <v>10</v>
      </c>
      <c r="JY85" s="3">
        <f t="shared" si="157"/>
        <v>10</v>
      </c>
      <c r="JZ85" s="3">
        <f t="shared" si="157"/>
        <v>10</v>
      </c>
      <c r="KA85" s="3">
        <f t="shared" si="157"/>
        <v>10</v>
      </c>
      <c r="KB85" s="3">
        <f t="shared" si="157"/>
        <v>10</v>
      </c>
      <c r="KC85" s="3">
        <f t="shared" si="157"/>
        <v>10</v>
      </c>
      <c r="KD85" s="3">
        <f t="shared" si="157"/>
        <v>10</v>
      </c>
      <c r="KE85" s="3">
        <f t="shared" si="157"/>
        <v>10</v>
      </c>
      <c r="KF85" s="3">
        <f t="shared" si="157"/>
        <v>10</v>
      </c>
      <c r="KG85" s="3">
        <f t="shared" si="157"/>
        <v>10</v>
      </c>
      <c r="KH85" s="3">
        <f t="shared" si="157"/>
        <v>10</v>
      </c>
      <c r="KI85" s="3">
        <f t="shared" si="157"/>
        <v>10</v>
      </c>
      <c r="KJ85" s="3">
        <f t="shared" si="157"/>
        <v>10</v>
      </c>
      <c r="KK85" s="3">
        <f t="shared" si="157"/>
        <v>10</v>
      </c>
      <c r="KL85" s="3">
        <f t="shared" si="157"/>
        <v>10</v>
      </c>
      <c r="KM85" s="3">
        <f t="shared" si="157"/>
        <v>10</v>
      </c>
      <c r="KN85" s="3">
        <f t="shared" si="157"/>
        <v>10</v>
      </c>
      <c r="KO85" s="3">
        <f t="shared" si="157"/>
        <v>10</v>
      </c>
      <c r="KP85" s="3">
        <f t="shared" si="157"/>
        <v>10</v>
      </c>
      <c r="KQ85" s="3">
        <f t="shared" si="157"/>
        <v>10</v>
      </c>
      <c r="KR85" s="3">
        <f t="shared" si="157"/>
        <v>10</v>
      </c>
      <c r="KS85" s="3">
        <f t="shared" si="157"/>
        <v>10</v>
      </c>
      <c r="KT85" s="3">
        <f t="shared" si="157"/>
        <v>10</v>
      </c>
      <c r="KU85" s="3">
        <f t="shared" si="157"/>
        <v>10</v>
      </c>
      <c r="KV85" s="3">
        <f t="shared" si="157"/>
        <v>10</v>
      </c>
      <c r="KW85" s="3">
        <f t="shared" si="157"/>
        <v>10</v>
      </c>
      <c r="KX85" s="3">
        <f t="shared" si="157"/>
        <v>10</v>
      </c>
      <c r="KY85" s="3">
        <f t="shared" si="157"/>
        <v>10</v>
      </c>
      <c r="KZ85" s="3">
        <f t="shared" si="157"/>
        <v>10</v>
      </c>
      <c r="LA85" s="3">
        <f t="shared" si="157"/>
        <v>10</v>
      </c>
      <c r="LB85" s="3">
        <f t="shared" si="157"/>
        <v>10</v>
      </c>
      <c r="LC85" s="3">
        <f t="shared" si="157"/>
        <v>10</v>
      </c>
      <c r="LD85" s="3">
        <f t="shared" si="157"/>
        <v>10</v>
      </c>
      <c r="LE85" s="3">
        <f t="shared" si="157"/>
        <v>10</v>
      </c>
      <c r="LF85" s="3">
        <f t="shared" si="157"/>
        <v>10</v>
      </c>
      <c r="LG85" s="3">
        <f t="shared" si="157"/>
        <v>10</v>
      </c>
      <c r="LH85" s="3">
        <f t="shared" si="157"/>
        <v>10</v>
      </c>
      <c r="LI85" s="3">
        <f t="shared" si="157"/>
        <v>10</v>
      </c>
      <c r="LJ85" s="3">
        <f t="shared" si="157"/>
        <v>10</v>
      </c>
      <c r="LK85" s="3">
        <f t="shared" si="157"/>
        <v>10</v>
      </c>
      <c r="LL85" s="3">
        <f t="shared" si="157"/>
        <v>10</v>
      </c>
      <c r="LM85" s="3">
        <f t="shared" si="157"/>
        <v>10</v>
      </c>
      <c r="LN85" s="3">
        <f t="shared" si="157"/>
        <v>10</v>
      </c>
      <c r="LO85" s="3">
        <f t="shared" si="157"/>
        <v>10</v>
      </c>
      <c r="LP85" s="3">
        <f t="shared" si="157"/>
        <v>10</v>
      </c>
      <c r="LQ85" s="3">
        <f t="shared" si="157"/>
        <v>10</v>
      </c>
      <c r="LR85" s="3">
        <f t="shared" si="157"/>
        <v>10</v>
      </c>
      <c r="LS85" s="3">
        <f t="shared" si="157"/>
        <v>10</v>
      </c>
      <c r="LT85" s="3">
        <f t="shared" ref="LT85:NG85" si="158">IF(AND(LT$9&gt;=$H85,LT$9&lt;=$I85),$E85,0)</f>
        <v>10</v>
      </c>
      <c r="LU85" s="3">
        <f t="shared" si="158"/>
        <v>10</v>
      </c>
      <c r="LV85" s="3">
        <f t="shared" si="158"/>
        <v>10</v>
      </c>
      <c r="LW85" s="3">
        <f t="shared" si="158"/>
        <v>10</v>
      </c>
      <c r="LX85" s="3">
        <f t="shared" si="158"/>
        <v>10</v>
      </c>
      <c r="LY85" s="3">
        <f t="shared" si="158"/>
        <v>10</v>
      </c>
      <c r="LZ85" s="3">
        <f t="shared" si="158"/>
        <v>10</v>
      </c>
      <c r="MA85" s="3">
        <f t="shared" si="158"/>
        <v>10</v>
      </c>
      <c r="MB85" s="3">
        <f t="shared" si="158"/>
        <v>10</v>
      </c>
      <c r="MC85" s="3">
        <f t="shared" si="158"/>
        <v>10</v>
      </c>
      <c r="MD85" s="3">
        <f t="shared" si="158"/>
        <v>10</v>
      </c>
      <c r="ME85" s="3">
        <f t="shared" si="158"/>
        <v>10</v>
      </c>
      <c r="MF85" s="3">
        <f t="shared" si="158"/>
        <v>10</v>
      </c>
      <c r="MG85" s="3">
        <f t="shared" si="158"/>
        <v>10</v>
      </c>
      <c r="MH85" s="3">
        <f t="shared" si="158"/>
        <v>10</v>
      </c>
      <c r="MI85" s="3">
        <f t="shared" si="158"/>
        <v>10</v>
      </c>
      <c r="MJ85" s="3">
        <f t="shared" si="158"/>
        <v>10</v>
      </c>
      <c r="MK85" s="3">
        <f t="shared" si="158"/>
        <v>10</v>
      </c>
      <c r="ML85" s="3">
        <f t="shared" si="158"/>
        <v>10</v>
      </c>
      <c r="MM85" s="3">
        <f t="shared" si="158"/>
        <v>10</v>
      </c>
      <c r="MN85" s="3">
        <f t="shared" si="158"/>
        <v>10</v>
      </c>
      <c r="MO85" s="3">
        <f t="shared" si="158"/>
        <v>10</v>
      </c>
      <c r="MP85" s="3">
        <f t="shared" si="158"/>
        <v>10</v>
      </c>
      <c r="MQ85" s="3">
        <f t="shared" si="158"/>
        <v>10</v>
      </c>
      <c r="MR85" s="3">
        <f t="shared" si="158"/>
        <v>10</v>
      </c>
      <c r="MS85" s="3">
        <f t="shared" si="158"/>
        <v>10</v>
      </c>
      <c r="MT85" s="3">
        <f t="shared" si="158"/>
        <v>10</v>
      </c>
      <c r="MU85" s="3">
        <f t="shared" si="158"/>
        <v>10</v>
      </c>
      <c r="MV85" s="3">
        <f t="shared" si="158"/>
        <v>10</v>
      </c>
      <c r="MW85" s="3">
        <f t="shared" si="158"/>
        <v>10</v>
      </c>
      <c r="MX85" s="3">
        <f t="shared" si="158"/>
        <v>10</v>
      </c>
      <c r="MY85" s="3">
        <f t="shared" si="158"/>
        <v>10</v>
      </c>
      <c r="MZ85" s="3">
        <f t="shared" si="158"/>
        <v>10</v>
      </c>
      <c r="NA85" s="3">
        <f t="shared" si="158"/>
        <v>10</v>
      </c>
      <c r="NB85" s="3">
        <f t="shared" si="158"/>
        <v>10</v>
      </c>
      <c r="NC85" s="3">
        <f t="shared" si="158"/>
        <v>10</v>
      </c>
      <c r="ND85" s="3">
        <f t="shared" si="158"/>
        <v>10</v>
      </c>
      <c r="NE85" s="3">
        <f t="shared" si="158"/>
        <v>10</v>
      </c>
      <c r="NF85" s="3">
        <f t="shared" si="158"/>
        <v>10</v>
      </c>
      <c r="NG85" s="3">
        <f t="shared" si="158"/>
        <v>10</v>
      </c>
    </row>
    <row r="86" spans="3:371" ht="15" hidden="1" customHeight="1" x14ac:dyDescent="0.2"/>
    <row r="87" spans="3:371" hidden="1" x14ac:dyDescent="0.2">
      <c r="C87" s="1" t="s">
        <v>14</v>
      </c>
      <c r="D87" s="1"/>
      <c r="F87" s="1" t="s">
        <v>15</v>
      </c>
      <c r="G87" s="1" t="s">
        <v>7</v>
      </c>
      <c r="H87" s="1" t="s">
        <v>8</v>
      </c>
      <c r="I87" s="1" t="s">
        <v>9</v>
      </c>
      <c r="J87" s="1" t="s">
        <v>10</v>
      </c>
      <c r="K87" s="2">
        <v>0</v>
      </c>
      <c r="L87" s="2">
        <v>1</v>
      </c>
      <c r="M87" s="2">
        <v>2</v>
      </c>
      <c r="N87" s="2">
        <v>3</v>
      </c>
      <c r="O87" s="2">
        <v>4</v>
      </c>
      <c r="P87" s="2">
        <v>5</v>
      </c>
      <c r="Q87" s="2">
        <v>6</v>
      </c>
      <c r="R87" s="2">
        <v>7</v>
      </c>
      <c r="S87" s="2">
        <v>8</v>
      </c>
      <c r="T87" s="2">
        <v>9</v>
      </c>
      <c r="U87" s="2">
        <v>10</v>
      </c>
      <c r="V87" s="2">
        <v>11</v>
      </c>
      <c r="W87" s="2">
        <v>12</v>
      </c>
      <c r="X87" s="2">
        <v>13</v>
      </c>
      <c r="Y87" s="2">
        <v>14</v>
      </c>
      <c r="Z87" s="2">
        <v>15</v>
      </c>
      <c r="AA87" s="2">
        <v>16</v>
      </c>
      <c r="AB87" s="2">
        <v>17</v>
      </c>
      <c r="AC87" s="2">
        <v>18</v>
      </c>
      <c r="AD87" s="2">
        <v>19</v>
      </c>
      <c r="AE87" s="2">
        <v>20</v>
      </c>
      <c r="AF87" s="2">
        <v>21</v>
      </c>
      <c r="AG87" s="2">
        <v>22</v>
      </c>
      <c r="AH87" s="2">
        <v>23</v>
      </c>
      <c r="AI87" s="2">
        <v>24</v>
      </c>
      <c r="AJ87" s="2">
        <v>25</v>
      </c>
      <c r="AK87" s="2">
        <v>26</v>
      </c>
      <c r="AL87" s="2">
        <v>27</v>
      </c>
      <c r="AM87" s="2">
        <v>28</v>
      </c>
      <c r="AN87" s="2">
        <v>29</v>
      </c>
      <c r="AO87" s="2">
        <v>30</v>
      </c>
      <c r="AP87" s="2">
        <v>31</v>
      </c>
      <c r="AQ87" s="2">
        <v>32</v>
      </c>
      <c r="AR87" s="2">
        <v>33</v>
      </c>
      <c r="AS87" s="2">
        <v>34</v>
      </c>
      <c r="AT87" s="2">
        <v>35</v>
      </c>
      <c r="AU87" s="2">
        <v>36</v>
      </c>
      <c r="AV87" s="2">
        <v>37</v>
      </c>
      <c r="AW87" s="2">
        <v>38</v>
      </c>
      <c r="AX87" s="2">
        <v>39</v>
      </c>
      <c r="AY87" s="2">
        <v>40</v>
      </c>
      <c r="AZ87" s="2">
        <v>41</v>
      </c>
      <c r="BA87" s="2">
        <v>42</v>
      </c>
      <c r="BB87" s="2">
        <v>43</v>
      </c>
      <c r="BC87" s="2">
        <v>44</v>
      </c>
      <c r="BD87" s="2">
        <v>45</v>
      </c>
      <c r="BE87" s="2">
        <v>46</v>
      </c>
      <c r="BF87" s="2">
        <v>47</v>
      </c>
      <c r="BG87" s="2">
        <v>48</v>
      </c>
      <c r="BH87" s="2">
        <v>49</v>
      </c>
      <c r="BI87" s="2">
        <v>50</v>
      </c>
      <c r="BJ87" s="2">
        <v>51</v>
      </c>
      <c r="BK87" s="2">
        <v>52</v>
      </c>
      <c r="BL87" s="2">
        <v>53</v>
      </c>
      <c r="BM87" s="2">
        <v>54</v>
      </c>
      <c r="BN87" s="2">
        <v>55</v>
      </c>
      <c r="BO87" s="2">
        <v>56</v>
      </c>
      <c r="BP87" s="2">
        <v>57</v>
      </c>
      <c r="BQ87" s="2">
        <v>58</v>
      </c>
      <c r="BR87" s="2">
        <v>59</v>
      </c>
      <c r="BS87" s="2">
        <v>60</v>
      </c>
      <c r="BT87" s="2">
        <v>61</v>
      </c>
      <c r="BU87" s="2">
        <v>62</v>
      </c>
      <c r="BV87" s="2">
        <v>63</v>
      </c>
      <c r="BW87" s="2">
        <v>64</v>
      </c>
      <c r="BX87" s="2">
        <v>65</v>
      </c>
      <c r="BY87" s="2">
        <v>66</v>
      </c>
      <c r="BZ87" s="2">
        <v>67</v>
      </c>
      <c r="CA87" s="2">
        <v>68</v>
      </c>
      <c r="CB87" s="2">
        <v>69</v>
      </c>
      <c r="CC87" s="2">
        <v>70</v>
      </c>
      <c r="CD87" s="2">
        <v>71</v>
      </c>
      <c r="CE87" s="2">
        <v>72</v>
      </c>
      <c r="CF87" s="2">
        <v>73</v>
      </c>
      <c r="CG87" s="2">
        <v>74</v>
      </c>
      <c r="CH87" s="2">
        <v>75</v>
      </c>
      <c r="CI87" s="2">
        <v>76</v>
      </c>
      <c r="CJ87" s="2">
        <v>77</v>
      </c>
      <c r="CK87" s="2">
        <v>78</v>
      </c>
      <c r="CL87" s="2">
        <v>79</v>
      </c>
      <c r="CM87" s="2">
        <v>80</v>
      </c>
      <c r="CN87" s="2">
        <v>81</v>
      </c>
      <c r="CO87" s="2">
        <v>82</v>
      </c>
      <c r="CP87" s="2">
        <v>83</v>
      </c>
      <c r="CQ87" s="2">
        <v>84</v>
      </c>
      <c r="CR87" s="2">
        <v>85</v>
      </c>
      <c r="CS87" s="2">
        <v>86</v>
      </c>
      <c r="CT87" s="2">
        <v>87</v>
      </c>
      <c r="CU87" s="2">
        <v>88</v>
      </c>
      <c r="CV87" s="2">
        <v>89</v>
      </c>
      <c r="CW87" s="2">
        <v>90</v>
      </c>
      <c r="CX87" s="2">
        <v>91</v>
      </c>
      <c r="CY87" s="2">
        <v>92</v>
      </c>
      <c r="CZ87" s="2">
        <v>93</v>
      </c>
      <c r="DA87" s="2">
        <v>94</v>
      </c>
      <c r="DB87" s="2">
        <v>95</v>
      </c>
      <c r="DC87" s="2">
        <v>96</v>
      </c>
      <c r="DD87" s="2">
        <v>97</v>
      </c>
      <c r="DE87" s="2">
        <v>98</v>
      </c>
      <c r="DF87" s="2">
        <v>99</v>
      </c>
      <c r="DG87" s="2">
        <v>100</v>
      </c>
      <c r="DH87" s="2">
        <v>101</v>
      </c>
      <c r="DI87" s="2">
        <v>102</v>
      </c>
      <c r="DJ87" s="2">
        <v>103</v>
      </c>
      <c r="DK87" s="2">
        <v>104</v>
      </c>
      <c r="DL87" s="2">
        <v>105</v>
      </c>
      <c r="DM87" s="2">
        <v>106</v>
      </c>
      <c r="DN87" s="2">
        <v>107</v>
      </c>
      <c r="DO87" s="2">
        <v>108</v>
      </c>
      <c r="DP87" s="2">
        <v>109</v>
      </c>
      <c r="DQ87" s="2">
        <v>110</v>
      </c>
      <c r="DR87" s="2">
        <v>111</v>
      </c>
      <c r="DS87" s="2">
        <v>112</v>
      </c>
      <c r="DT87" s="2">
        <v>113</v>
      </c>
      <c r="DU87" s="2">
        <v>114</v>
      </c>
      <c r="DV87" s="2">
        <v>115</v>
      </c>
      <c r="DW87" s="2">
        <v>116</v>
      </c>
      <c r="DX87" s="2">
        <v>117</v>
      </c>
      <c r="DY87" s="2">
        <v>118</v>
      </c>
      <c r="DZ87" s="2">
        <v>119</v>
      </c>
      <c r="EA87" s="2">
        <v>120</v>
      </c>
      <c r="EB87" s="2">
        <v>121</v>
      </c>
      <c r="EC87" s="2">
        <v>122</v>
      </c>
      <c r="ED87" s="2">
        <v>123</v>
      </c>
      <c r="EE87" s="2">
        <v>124</v>
      </c>
      <c r="EF87" s="2">
        <v>125</v>
      </c>
      <c r="EG87" s="2">
        <v>126</v>
      </c>
      <c r="EH87" s="2">
        <v>127</v>
      </c>
      <c r="EI87" s="2">
        <v>128</v>
      </c>
      <c r="EJ87" s="2">
        <v>129</v>
      </c>
      <c r="EK87" s="2">
        <v>130</v>
      </c>
      <c r="EL87" s="2">
        <v>131</v>
      </c>
      <c r="EM87" s="2">
        <v>132</v>
      </c>
      <c r="EN87" s="2">
        <v>133</v>
      </c>
      <c r="EO87" s="2">
        <v>134</v>
      </c>
      <c r="EP87" s="2">
        <v>135</v>
      </c>
      <c r="EQ87" s="2">
        <v>136</v>
      </c>
      <c r="ER87" s="2">
        <v>137</v>
      </c>
      <c r="ES87" s="2">
        <v>138</v>
      </c>
      <c r="ET87" s="2">
        <v>139</v>
      </c>
      <c r="EU87" s="2">
        <v>140</v>
      </c>
      <c r="EV87" s="2">
        <v>141</v>
      </c>
      <c r="EW87" s="2">
        <v>142</v>
      </c>
      <c r="EX87" s="2">
        <v>143</v>
      </c>
      <c r="EY87" s="2">
        <v>144</v>
      </c>
      <c r="EZ87" s="2">
        <v>145</v>
      </c>
      <c r="FA87" s="2">
        <v>146</v>
      </c>
      <c r="FB87" s="2">
        <v>147</v>
      </c>
      <c r="FC87" s="2">
        <v>148</v>
      </c>
      <c r="FD87" s="2">
        <v>149</v>
      </c>
      <c r="FE87" s="2">
        <v>150</v>
      </c>
      <c r="FF87" s="2">
        <v>151</v>
      </c>
      <c r="FG87" s="2">
        <v>152</v>
      </c>
      <c r="FH87" s="2">
        <v>153</v>
      </c>
      <c r="FI87" s="2">
        <v>154</v>
      </c>
      <c r="FJ87" s="2">
        <v>155</v>
      </c>
      <c r="FK87" s="2">
        <v>156</v>
      </c>
      <c r="FL87" s="2">
        <v>157</v>
      </c>
      <c r="FM87" s="2">
        <v>158</v>
      </c>
      <c r="FN87" s="2">
        <v>159</v>
      </c>
      <c r="FO87" s="2">
        <v>160</v>
      </c>
      <c r="FP87" s="2">
        <v>161</v>
      </c>
      <c r="FQ87" s="2">
        <v>162</v>
      </c>
      <c r="FR87" s="2">
        <v>163</v>
      </c>
      <c r="FS87" s="2">
        <v>164</v>
      </c>
      <c r="FT87" s="2">
        <v>165</v>
      </c>
      <c r="FU87" s="2">
        <v>166</v>
      </c>
      <c r="FV87" s="2">
        <v>167</v>
      </c>
      <c r="FW87" s="2">
        <v>168</v>
      </c>
      <c r="FX87" s="2">
        <v>169</v>
      </c>
      <c r="FY87" s="2">
        <v>170</v>
      </c>
      <c r="FZ87" s="2">
        <v>171</v>
      </c>
      <c r="GA87" s="2">
        <v>172</v>
      </c>
      <c r="GB87" s="2">
        <v>173</v>
      </c>
      <c r="GC87" s="2">
        <v>174</v>
      </c>
      <c r="GD87" s="2">
        <v>175</v>
      </c>
      <c r="GE87" s="2">
        <v>176</v>
      </c>
      <c r="GF87" s="2">
        <v>177</v>
      </c>
      <c r="GG87" s="2">
        <v>178</v>
      </c>
      <c r="GH87" s="2">
        <v>179</v>
      </c>
      <c r="GI87" s="2">
        <v>180</v>
      </c>
      <c r="GJ87" s="2">
        <v>181</v>
      </c>
      <c r="GK87" s="2">
        <v>182</v>
      </c>
      <c r="GL87" s="2">
        <v>183</v>
      </c>
      <c r="GM87" s="2">
        <v>184</v>
      </c>
      <c r="GN87" s="2">
        <v>185</v>
      </c>
      <c r="GO87" s="2">
        <v>186</v>
      </c>
      <c r="GP87" s="2">
        <v>187</v>
      </c>
      <c r="GQ87" s="2">
        <v>188</v>
      </c>
      <c r="GR87" s="2">
        <v>189</v>
      </c>
      <c r="GS87" s="2">
        <v>190</v>
      </c>
      <c r="GT87" s="2">
        <v>191</v>
      </c>
      <c r="GU87" s="2">
        <v>192</v>
      </c>
      <c r="GV87" s="2">
        <v>193</v>
      </c>
      <c r="GW87" s="2">
        <v>194</v>
      </c>
      <c r="GX87" s="2">
        <v>195</v>
      </c>
      <c r="GY87" s="2">
        <v>196</v>
      </c>
      <c r="GZ87" s="2">
        <v>197</v>
      </c>
      <c r="HA87" s="2">
        <v>198</v>
      </c>
      <c r="HB87" s="2">
        <v>199</v>
      </c>
      <c r="HC87" s="2">
        <v>200</v>
      </c>
      <c r="HD87" s="2">
        <v>201</v>
      </c>
      <c r="HE87" s="2">
        <v>202</v>
      </c>
      <c r="HF87" s="2">
        <v>203</v>
      </c>
      <c r="HG87" s="2">
        <v>204</v>
      </c>
      <c r="HH87" s="2">
        <v>205</v>
      </c>
      <c r="HI87" s="2">
        <v>206</v>
      </c>
      <c r="HJ87" s="2">
        <v>207</v>
      </c>
      <c r="HK87" s="2">
        <v>208</v>
      </c>
      <c r="HL87" s="2">
        <v>209</v>
      </c>
      <c r="HM87" s="2">
        <v>210</v>
      </c>
      <c r="HN87" s="2">
        <v>211</v>
      </c>
      <c r="HO87" s="2">
        <v>212</v>
      </c>
      <c r="HP87" s="2">
        <v>213</v>
      </c>
      <c r="HQ87" s="2">
        <v>214</v>
      </c>
      <c r="HR87" s="2">
        <v>215</v>
      </c>
      <c r="HS87" s="2">
        <v>216</v>
      </c>
      <c r="HT87" s="2">
        <v>217</v>
      </c>
      <c r="HU87" s="2">
        <v>218</v>
      </c>
      <c r="HV87" s="2">
        <v>219</v>
      </c>
      <c r="HW87" s="2">
        <v>220</v>
      </c>
      <c r="HX87" s="2">
        <v>221</v>
      </c>
      <c r="HY87" s="2">
        <v>222</v>
      </c>
      <c r="HZ87" s="2">
        <v>223</v>
      </c>
      <c r="IA87" s="2">
        <v>224</v>
      </c>
      <c r="IB87" s="2">
        <v>225</v>
      </c>
      <c r="IC87" s="2">
        <v>226</v>
      </c>
      <c r="ID87" s="2">
        <v>227</v>
      </c>
      <c r="IE87" s="2">
        <v>228</v>
      </c>
      <c r="IF87" s="2">
        <v>229</v>
      </c>
      <c r="IG87" s="2">
        <v>230</v>
      </c>
      <c r="IH87" s="2">
        <v>231</v>
      </c>
      <c r="II87" s="2">
        <v>232</v>
      </c>
      <c r="IJ87" s="2">
        <v>233</v>
      </c>
      <c r="IK87" s="2">
        <v>234</v>
      </c>
      <c r="IL87" s="2">
        <v>235</v>
      </c>
      <c r="IM87" s="2">
        <v>236</v>
      </c>
      <c r="IN87" s="2">
        <v>237</v>
      </c>
      <c r="IO87" s="2">
        <v>238</v>
      </c>
      <c r="IP87" s="2">
        <v>239</v>
      </c>
      <c r="IQ87" s="2">
        <v>240</v>
      </c>
      <c r="IR87" s="2">
        <v>241</v>
      </c>
      <c r="IS87" s="2">
        <v>242</v>
      </c>
      <c r="IT87" s="2">
        <v>243</v>
      </c>
      <c r="IU87" s="2">
        <v>244</v>
      </c>
      <c r="IV87" s="2">
        <v>245</v>
      </c>
      <c r="IW87" s="2">
        <v>246</v>
      </c>
      <c r="IX87" s="2">
        <v>247</v>
      </c>
      <c r="IY87" s="2">
        <v>248</v>
      </c>
      <c r="IZ87" s="2">
        <v>249</v>
      </c>
      <c r="JA87" s="2">
        <v>250</v>
      </c>
      <c r="JB87" s="2">
        <v>251</v>
      </c>
      <c r="JC87" s="2">
        <v>252</v>
      </c>
      <c r="JD87" s="2">
        <v>253</v>
      </c>
      <c r="JE87" s="2">
        <v>254</v>
      </c>
      <c r="JF87" s="2">
        <v>255</v>
      </c>
      <c r="JG87" s="2">
        <v>256</v>
      </c>
      <c r="JH87" s="2">
        <v>257</v>
      </c>
      <c r="JI87" s="2">
        <v>258</v>
      </c>
      <c r="JJ87" s="2">
        <v>259</v>
      </c>
      <c r="JK87" s="2">
        <v>260</v>
      </c>
      <c r="JL87" s="2">
        <v>261</v>
      </c>
      <c r="JM87" s="2">
        <v>262</v>
      </c>
      <c r="JN87" s="2">
        <v>263</v>
      </c>
      <c r="JO87" s="2">
        <v>264</v>
      </c>
      <c r="JP87" s="2">
        <v>265</v>
      </c>
      <c r="JQ87" s="2">
        <v>266</v>
      </c>
      <c r="JR87" s="2">
        <v>267</v>
      </c>
      <c r="JS87" s="2">
        <v>268</v>
      </c>
      <c r="JT87" s="2">
        <v>269</v>
      </c>
      <c r="JU87" s="2">
        <v>270</v>
      </c>
      <c r="JV87" s="2">
        <v>271</v>
      </c>
      <c r="JW87" s="2">
        <v>272</v>
      </c>
      <c r="JX87" s="2">
        <v>273</v>
      </c>
      <c r="JY87" s="2">
        <v>274</v>
      </c>
      <c r="JZ87" s="2">
        <v>275</v>
      </c>
      <c r="KA87" s="2">
        <v>276</v>
      </c>
      <c r="KB87" s="2">
        <v>277</v>
      </c>
      <c r="KC87" s="2">
        <v>278</v>
      </c>
      <c r="KD87" s="2">
        <v>279</v>
      </c>
      <c r="KE87" s="2">
        <v>280</v>
      </c>
      <c r="KF87" s="2">
        <v>281</v>
      </c>
      <c r="KG87" s="2">
        <v>282</v>
      </c>
      <c r="KH87" s="2">
        <v>283</v>
      </c>
      <c r="KI87" s="2">
        <v>284</v>
      </c>
      <c r="KJ87" s="2">
        <v>285</v>
      </c>
      <c r="KK87" s="2">
        <v>286</v>
      </c>
      <c r="KL87" s="2">
        <v>287</v>
      </c>
      <c r="KM87" s="2">
        <v>288</v>
      </c>
      <c r="KN87" s="2">
        <v>289</v>
      </c>
      <c r="KO87" s="2">
        <v>290</v>
      </c>
      <c r="KP87" s="2">
        <v>291</v>
      </c>
      <c r="KQ87" s="2">
        <v>292</v>
      </c>
      <c r="KR87" s="2">
        <v>293</v>
      </c>
      <c r="KS87" s="2">
        <v>294</v>
      </c>
      <c r="KT87" s="2">
        <v>295</v>
      </c>
      <c r="KU87" s="2">
        <v>296</v>
      </c>
      <c r="KV87" s="2">
        <v>297</v>
      </c>
      <c r="KW87" s="2">
        <v>298</v>
      </c>
      <c r="KX87" s="2">
        <v>299</v>
      </c>
      <c r="KY87" s="2">
        <v>300</v>
      </c>
      <c r="KZ87" s="2">
        <v>301</v>
      </c>
      <c r="LA87" s="2">
        <v>302</v>
      </c>
      <c r="LB87" s="2">
        <v>303</v>
      </c>
      <c r="LC87" s="2">
        <v>304</v>
      </c>
      <c r="LD87" s="2">
        <v>305</v>
      </c>
      <c r="LE87" s="2">
        <v>306</v>
      </c>
      <c r="LF87" s="2">
        <v>307</v>
      </c>
      <c r="LG87" s="2">
        <v>308</v>
      </c>
      <c r="LH87" s="2">
        <v>309</v>
      </c>
      <c r="LI87" s="2">
        <v>310</v>
      </c>
      <c r="LJ87" s="2">
        <v>311</v>
      </c>
      <c r="LK87" s="2">
        <v>312</v>
      </c>
      <c r="LL87" s="2">
        <v>313</v>
      </c>
      <c r="LM87" s="2">
        <v>314</v>
      </c>
      <c r="LN87" s="2">
        <v>315</v>
      </c>
      <c r="LO87" s="2">
        <v>316</v>
      </c>
      <c r="LP87" s="2">
        <v>317</v>
      </c>
      <c r="LQ87" s="2">
        <v>318</v>
      </c>
      <c r="LR87" s="2">
        <v>319</v>
      </c>
      <c r="LS87" s="2">
        <v>320</v>
      </c>
      <c r="LT87" s="2">
        <v>321</v>
      </c>
      <c r="LU87" s="2">
        <v>322</v>
      </c>
      <c r="LV87" s="2">
        <v>323</v>
      </c>
      <c r="LW87" s="2">
        <v>324</v>
      </c>
      <c r="LX87" s="2">
        <v>325</v>
      </c>
      <c r="LY87" s="2">
        <v>326</v>
      </c>
      <c r="LZ87" s="2">
        <v>327</v>
      </c>
      <c r="MA87" s="2">
        <v>328</v>
      </c>
      <c r="MB87" s="2">
        <v>329</v>
      </c>
      <c r="MC87" s="2">
        <v>330</v>
      </c>
      <c r="MD87" s="2">
        <v>331</v>
      </c>
      <c r="ME87" s="2">
        <v>332</v>
      </c>
      <c r="MF87" s="2">
        <v>333</v>
      </c>
      <c r="MG87" s="2">
        <v>334</v>
      </c>
      <c r="MH87" s="2">
        <v>335</v>
      </c>
      <c r="MI87" s="2">
        <v>336</v>
      </c>
      <c r="MJ87" s="2">
        <v>337</v>
      </c>
      <c r="MK87" s="2">
        <v>338</v>
      </c>
      <c r="ML87" s="2">
        <v>339</v>
      </c>
      <c r="MM87" s="2">
        <v>340</v>
      </c>
      <c r="MN87" s="2">
        <v>341</v>
      </c>
      <c r="MO87" s="2">
        <v>342</v>
      </c>
      <c r="MP87" s="2">
        <v>343</v>
      </c>
      <c r="MQ87" s="2">
        <v>344</v>
      </c>
      <c r="MR87" s="2">
        <v>345</v>
      </c>
      <c r="MS87" s="2">
        <v>346</v>
      </c>
      <c r="MT87" s="2">
        <v>347</v>
      </c>
      <c r="MU87" s="2">
        <v>348</v>
      </c>
      <c r="MV87" s="2">
        <v>349</v>
      </c>
      <c r="MW87" s="2">
        <v>350</v>
      </c>
      <c r="MX87" s="2">
        <v>351</v>
      </c>
      <c r="MY87" s="2">
        <v>352</v>
      </c>
      <c r="MZ87" s="2">
        <v>353</v>
      </c>
      <c r="NA87" s="2">
        <v>354</v>
      </c>
      <c r="NB87" s="2">
        <v>355</v>
      </c>
      <c r="NC87" s="2">
        <v>356</v>
      </c>
      <c r="ND87" s="2">
        <v>357</v>
      </c>
      <c r="NE87" s="2">
        <v>358</v>
      </c>
      <c r="NF87" s="2">
        <v>359</v>
      </c>
      <c r="NG87" s="2">
        <v>360</v>
      </c>
    </row>
    <row r="88" spans="3:371" hidden="1" x14ac:dyDescent="0.2">
      <c r="C88" s="24" t="s">
        <v>16</v>
      </c>
      <c r="D88">
        <f>Input!F146</f>
        <v>0</v>
      </c>
      <c r="E88" cm="1">
        <f t="array" ref="E88">SUM((($C$19=$C$170:$C$244)*(C88=$D$170:$D$244)*(D88=$E$170:$E$244)*($F$170:$F$244)))</f>
        <v>0</v>
      </c>
      <c r="F88">
        <v>1</v>
      </c>
      <c r="G88">
        <f t="shared" ref="G88:G95" si="159">F88/SUM($F$20:$F$23)</f>
        <v>0.25</v>
      </c>
      <c r="H88">
        <v>0</v>
      </c>
      <c r="I88">
        <f>360*SUM($G$20:G88)</f>
        <v>2970</v>
      </c>
      <c r="J88">
        <f>Input!E146</f>
        <v>0</v>
      </c>
      <c r="K88" s="3">
        <f>IF(AND(K$9&gt;=$H88,K$9&lt;=$I88),$E88,0)</f>
        <v>0</v>
      </c>
      <c r="L88" s="3">
        <f t="shared" ref="L88:BW91" si="160">IF(AND(L$9&gt;=$H88,L$9&lt;=$I88),$E88,0)</f>
        <v>0</v>
      </c>
      <c r="M88" s="3">
        <f t="shared" si="160"/>
        <v>0</v>
      </c>
      <c r="N88" s="3">
        <f t="shared" si="160"/>
        <v>0</v>
      </c>
      <c r="O88" s="3">
        <f t="shared" si="160"/>
        <v>0</v>
      </c>
      <c r="P88" s="3">
        <f t="shared" si="160"/>
        <v>0</v>
      </c>
      <c r="Q88" s="3">
        <f t="shared" si="160"/>
        <v>0</v>
      </c>
      <c r="R88" s="3">
        <f t="shared" si="160"/>
        <v>0</v>
      </c>
      <c r="S88" s="3">
        <f t="shared" si="160"/>
        <v>0</v>
      </c>
      <c r="T88" s="3">
        <f t="shared" si="160"/>
        <v>0</v>
      </c>
      <c r="U88" s="3">
        <f t="shared" si="160"/>
        <v>0</v>
      </c>
      <c r="V88" s="3">
        <f t="shared" si="160"/>
        <v>0</v>
      </c>
      <c r="W88" s="3">
        <f t="shared" si="160"/>
        <v>0</v>
      </c>
      <c r="X88" s="3">
        <f t="shared" si="160"/>
        <v>0</v>
      </c>
      <c r="Y88" s="3">
        <f t="shared" si="160"/>
        <v>0</v>
      </c>
      <c r="Z88" s="3">
        <f t="shared" si="160"/>
        <v>0</v>
      </c>
      <c r="AA88" s="3">
        <f t="shared" si="160"/>
        <v>0</v>
      </c>
      <c r="AB88" s="3">
        <f t="shared" si="160"/>
        <v>0</v>
      </c>
      <c r="AC88" s="3">
        <f t="shared" si="160"/>
        <v>0</v>
      </c>
      <c r="AD88" s="3">
        <f t="shared" si="160"/>
        <v>0</v>
      </c>
      <c r="AE88" s="3">
        <f t="shared" si="160"/>
        <v>0</v>
      </c>
      <c r="AF88" s="3">
        <f t="shared" si="160"/>
        <v>0</v>
      </c>
      <c r="AG88" s="3">
        <f t="shared" si="160"/>
        <v>0</v>
      </c>
      <c r="AH88" s="3">
        <f t="shared" si="160"/>
        <v>0</v>
      </c>
      <c r="AI88" s="3">
        <f t="shared" si="160"/>
        <v>0</v>
      </c>
      <c r="AJ88" s="3">
        <f t="shared" si="160"/>
        <v>0</v>
      </c>
      <c r="AK88" s="3">
        <f t="shared" si="160"/>
        <v>0</v>
      </c>
      <c r="AL88" s="3">
        <f t="shared" si="160"/>
        <v>0</v>
      </c>
      <c r="AM88" s="3">
        <f t="shared" si="160"/>
        <v>0</v>
      </c>
      <c r="AN88" s="3">
        <f t="shared" si="160"/>
        <v>0</v>
      </c>
      <c r="AO88" s="3">
        <f t="shared" si="160"/>
        <v>0</v>
      </c>
      <c r="AP88" s="3">
        <f t="shared" si="160"/>
        <v>0</v>
      </c>
      <c r="AQ88" s="3">
        <f t="shared" si="160"/>
        <v>0</v>
      </c>
      <c r="AR88" s="3">
        <f t="shared" si="160"/>
        <v>0</v>
      </c>
      <c r="AS88" s="3">
        <f t="shared" si="160"/>
        <v>0</v>
      </c>
      <c r="AT88" s="3">
        <f t="shared" si="160"/>
        <v>0</v>
      </c>
      <c r="AU88" s="3">
        <f t="shared" si="160"/>
        <v>0</v>
      </c>
      <c r="AV88" s="3">
        <f t="shared" si="160"/>
        <v>0</v>
      </c>
      <c r="AW88" s="3">
        <f t="shared" si="160"/>
        <v>0</v>
      </c>
      <c r="AX88" s="3">
        <f t="shared" si="160"/>
        <v>0</v>
      </c>
      <c r="AY88" s="3">
        <f t="shared" si="160"/>
        <v>0</v>
      </c>
      <c r="AZ88" s="3">
        <f t="shared" si="160"/>
        <v>0</v>
      </c>
      <c r="BA88" s="3">
        <f t="shared" si="160"/>
        <v>0</v>
      </c>
      <c r="BB88" s="3">
        <f t="shared" si="160"/>
        <v>0</v>
      </c>
      <c r="BC88" s="3">
        <f t="shared" si="160"/>
        <v>0</v>
      </c>
      <c r="BD88" s="3">
        <f t="shared" si="160"/>
        <v>0</v>
      </c>
      <c r="BE88" s="3">
        <f t="shared" si="160"/>
        <v>0</v>
      </c>
      <c r="BF88" s="3">
        <f t="shared" si="160"/>
        <v>0</v>
      </c>
      <c r="BG88" s="3">
        <f t="shared" si="160"/>
        <v>0</v>
      </c>
      <c r="BH88" s="3">
        <f t="shared" si="160"/>
        <v>0</v>
      </c>
      <c r="BI88" s="3">
        <f t="shared" si="160"/>
        <v>0</v>
      </c>
      <c r="BJ88" s="3">
        <f t="shared" si="160"/>
        <v>0</v>
      </c>
      <c r="BK88" s="3">
        <f t="shared" si="160"/>
        <v>0</v>
      </c>
      <c r="BL88" s="3">
        <f t="shared" si="160"/>
        <v>0</v>
      </c>
      <c r="BM88" s="3">
        <f t="shared" si="160"/>
        <v>0</v>
      </c>
      <c r="BN88" s="3">
        <f t="shared" si="160"/>
        <v>0</v>
      </c>
      <c r="BO88" s="3">
        <f t="shared" si="160"/>
        <v>0</v>
      </c>
      <c r="BP88" s="3">
        <f t="shared" si="160"/>
        <v>0</v>
      </c>
      <c r="BQ88" s="3">
        <f t="shared" si="160"/>
        <v>0</v>
      </c>
      <c r="BR88" s="3">
        <f t="shared" si="160"/>
        <v>0</v>
      </c>
      <c r="BS88" s="3">
        <f t="shared" si="160"/>
        <v>0</v>
      </c>
      <c r="BT88" s="3">
        <f t="shared" si="160"/>
        <v>0</v>
      </c>
      <c r="BU88" s="3">
        <f t="shared" si="160"/>
        <v>0</v>
      </c>
      <c r="BV88" s="3">
        <f t="shared" si="160"/>
        <v>0</v>
      </c>
      <c r="BW88" s="3">
        <f t="shared" si="160"/>
        <v>0</v>
      </c>
      <c r="BX88" s="3">
        <f t="shared" ref="BX88:EI91" si="161">IF(AND(BX$9&gt;=$H88,BX$9&lt;=$I88),$E88,0)</f>
        <v>0</v>
      </c>
      <c r="BY88" s="3">
        <f t="shared" si="161"/>
        <v>0</v>
      </c>
      <c r="BZ88" s="3">
        <f t="shared" si="161"/>
        <v>0</v>
      </c>
      <c r="CA88" s="3">
        <f t="shared" si="161"/>
        <v>0</v>
      </c>
      <c r="CB88" s="3">
        <f t="shared" si="161"/>
        <v>0</v>
      </c>
      <c r="CC88" s="3">
        <f t="shared" si="161"/>
        <v>0</v>
      </c>
      <c r="CD88" s="3">
        <f t="shared" si="161"/>
        <v>0</v>
      </c>
      <c r="CE88" s="3">
        <f t="shared" si="161"/>
        <v>0</v>
      </c>
      <c r="CF88" s="3">
        <f t="shared" si="161"/>
        <v>0</v>
      </c>
      <c r="CG88" s="3">
        <f t="shared" si="161"/>
        <v>0</v>
      </c>
      <c r="CH88" s="3">
        <f t="shared" si="161"/>
        <v>0</v>
      </c>
      <c r="CI88" s="3">
        <f t="shared" si="161"/>
        <v>0</v>
      </c>
      <c r="CJ88" s="3">
        <f t="shared" si="161"/>
        <v>0</v>
      </c>
      <c r="CK88" s="3">
        <f t="shared" si="161"/>
        <v>0</v>
      </c>
      <c r="CL88" s="3">
        <f t="shared" si="161"/>
        <v>0</v>
      </c>
      <c r="CM88" s="3">
        <f t="shared" si="161"/>
        <v>0</v>
      </c>
      <c r="CN88" s="3">
        <f t="shared" si="161"/>
        <v>0</v>
      </c>
      <c r="CO88" s="3">
        <f t="shared" si="161"/>
        <v>0</v>
      </c>
      <c r="CP88" s="3">
        <f t="shared" si="161"/>
        <v>0</v>
      </c>
      <c r="CQ88" s="3">
        <f t="shared" si="161"/>
        <v>0</v>
      </c>
      <c r="CR88" s="3">
        <f t="shared" si="161"/>
        <v>0</v>
      </c>
      <c r="CS88" s="3">
        <f t="shared" si="161"/>
        <v>0</v>
      </c>
      <c r="CT88" s="3">
        <f t="shared" si="161"/>
        <v>0</v>
      </c>
      <c r="CU88" s="3">
        <f t="shared" si="161"/>
        <v>0</v>
      </c>
      <c r="CV88" s="3">
        <f t="shared" si="161"/>
        <v>0</v>
      </c>
      <c r="CW88" s="3">
        <f t="shared" si="161"/>
        <v>0</v>
      </c>
      <c r="CX88" s="3">
        <f t="shared" si="161"/>
        <v>0</v>
      </c>
      <c r="CY88" s="3">
        <f t="shared" si="161"/>
        <v>0</v>
      </c>
      <c r="CZ88" s="3">
        <f t="shared" si="161"/>
        <v>0</v>
      </c>
      <c r="DA88" s="3">
        <f t="shared" si="161"/>
        <v>0</v>
      </c>
      <c r="DB88" s="3">
        <f t="shared" si="161"/>
        <v>0</v>
      </c>
      <c r="DC88" s="3">
        <f t="shared" si="161"/>
        <v>0</v>
      </c>
      <c r="DD88" s="3">
        <f t="shared" si="161"/>
        <v>0</v>
      </c>
      <c r="DE88" s="3">
        <f t="shared" si="161"/>
        <v>0</v>
      </c>
      <c r="DF88" s="3">
        <f t="shared" si="161"/>
        <v>0</v>
      </c>
      <c r="DG88" s="3">
        <f t="shared" si="161"/>
        <v>0</v>
      </c>
      <c r="DH88" s="3">
        <f t="shared" si="161"/>
        <v>0</v>
      </c>
      <c r="DI88" s="3">
        <f t="shared" si="161"/>
        <v>0</v>
      </c>
      <c r="DJ88" s="3">
        <f t="shared" si="161"/>
        <v>0</v>
      </c>
      <c r="DK88" s="3">
        <f t="shared" si="161"/>
        <v>0</v>
      </c>
      <c r="DL88" s="3">
        <f t="shared" si="161"/>
        <v>0</v>
      </c>
      <c r="DM88" s="3">
        <f t="shared" si="161"/>
        <v>0</v>
      </c>
      <c r="DN88" s="3">
        <f t="shared" si="161"/>
        <v>0</v>
      </c>
      <c r="DO88" s="3">
        <f t="shared" si="161"/>
        <v>0</v>
      </c>
      <c r="DP88" s="3">
        <f t="shared" si="161"/>
        <v>0</v>
      </c>
      <c r="DQ88" s="3">
        <f t="shared" si="161"/>
        <v>0</v>
      </c>
      <c r="DR88" s="3">
        <f t="shared" si="161"/>
        <v>0</v>
      </c>
      <c r="DS88" s="3">
        <f t="shared" si="161"/>
        <v>0</v>
      </c>
      <c r="DT88" s="3">
        <f t="shared" si="161"/>
        <v>0</v>
      </c>
      <c r="DU88" s="3">
        <f t="shared" si="161"/>
        <v>0</v>
      </c>
      <c r="DV88" s="3">
        <f t="shared" si="161"/>
        <v>0</v>
      </c>
      <c r="DW88" s="3">
        <f t="shared" si="161"/>
        <v>0</v>
      </c>
      <c r="DX88" s="3">
        <f t="shared" si="161"/>
        <v>0</v>
      </c>
      <c r="DY88" s="3">
        <f t="shared" si="161"/>
        <v>0</v>
      </c>
      <c r="DZ88" s="3">
        <f t="shared" si="161"/>
        <v>0</v>
      </c>
      <c r="EA88" s="3">
        <f t="shared" si="161"/>
        <v>0</v>
      </c>
      <c r="EB88" s="3">
        <f t="shared" si="161"/>
        <v>0</v>
      </c>
      <c r="EC88" s="3">
        <f t="shared" si="161"/>
        <v>0</v>
      </c>
      <c r="ED88" s="3">
        <f t="shared" si="161"/>
        <v>0</v>
      </c>
      <c r="EE88" s="3">
        <f t="shared" si="161"/>
        <v>0</v>
      </c>
      <c r="EF88" s="3">
        <f t="shared" si="161"/>
        <v>0</v>
      </c>
      <c r="EG88" s="3">
        <f t="shared" si="161"/>
        <v>0</v>
      </c>
      <c r="EH88" s="3">
        <f t="shared" si="161"/>
        <v>0</v>
      </c>
      <c r="EI88" s="3">
        <f t="shared" si="161"/>
        <v>0</v>
      </c>
      <c r="EJ88" s="3">
        <f t="shared" ref="EJ88:GU91" si="162">IF(AND(EJ$9&gt;=$H88,EJ$9&lt;=$I88),$E88,0)</f>
        <v>0</v>
      </c>
      <c r="EK88" s="3">
        <f t="shared" si="162"/>
        <v>0</v>
      </c>
      <c r="EL88" s="3">
        <f t="shared" si="162"/>
        <v>0</v>
      </c>
      <c r="EM88" s="3">
        <f t="shared" si="162"/>
        <v>0</v>
      </c>
      <c r="EN88" s="3">
        <f t="shared" si="162"/>
        <v>0</v>
      </c>
      <c r="EO88" s="3">
        <f t="shared" si="162"/>
        <v>0</v>
      </c>
      <c r="EP88" s="3">
        <f t="shared" si="162"/>
        <v>0</v>
      </c>
      <c r="EQ88" s="3">
        <f t="shared" si="162"/>
        <v>0</v>
      </c>
      <c r="ER88" s="3">
        <f t="shared" si="162"/>
        <v>0</v>
      </c>
      <c r="ES88" s="3">
        <f t="shared" si="162"/>
        <v>0</v>
      </c>
      <c r="ET88" s="3">
        <f t="shared" si="162"/>
        <v>0</v>
      </c>
      <c r="EU88" s="3">
        <f t="shared" si="162"/>
        <v>0</v>
      </c>
      <c r="EV88" s="3">
        <f t="shared" si="162"/>
        <v>0</v>
      </c>
      <c r="EW88" s="3">
        <f t="shared" si="162"/>
        <v>0</v>
      </c>
      <c r="EX88" s="3">
        <f t="shared" si="162"/>
        <v>0</v>
      </c>
      <c r="EY88" s="3">
        <f t="shared" si="162"/>
        <v>0</v>
      </c>
      <c r="EZ88" s="3">
        <f t="shared" si="162"/>
        <v>0</v>
      </c>
      <c r="FA88" s="3">
        <f t="shared" si="162"/>
        <v>0</v>
      </c>
      <c r="FB88" s="3">
        <f t="shared" si="162"/>
        <v>0</v>
      </c>
      <c r="FC88" s="3">
        <f t="shared" si="162"/>
        <v>0</v>
      </c>
      <c r="FD88" s="3">
        <f t="shared" si="162"/>
        <v>0</v>
      </c>
      <c r="FE88" s="3">
        <f t="shared" si="162"/>
        <v>0</v>
      </c>
      <c r="FF88" s="3">
        <f t="shared" si="162"/>
        <v>0</v>
      </c>
      <c r="FG88" s="3">
        <f t="shared" si="162"/>
        <v>0</v>
      </c>
      <c r="FH88" s="3">
        <f t="shared" si="162"/>
        <v>0</v>
      </c>
      <c r="FI88" s="3">
        <f t="shared" si="162"/>
        <v>0</v>
      </c>
      <c r="FJ88" s="3">
        <f t="shared" si="162"/>
        <v>0</v>
      </c>
      <c r="FK88" s="3">
        <f t="shared" si="162"/>
        <v>0</v>
      </c>
      <c r="FL88" s="3">
        <f t="shared" si="162"/>
        <v>0</v>
      </c>
      <c r="FM88" s="3">
        <f t="shared" si="162"/>
        <v>0</v>
      </c>
      <c r="FN88" s="3">
        <f t="shared" si="162"/>
        <v>0</v>
      </c>
      <c r="FO88" s="3">
        <f t="shared" si="162"/>
        <v>0</v>
      </c>
      <c r="FP88" s="3">
        <f t="shared" si="162"/>
        <v>0</v>
      </c>
      <c r="FQ88" s="3">
        <f t="shared" si="162"/>
        <v>0</v>
      </c>
      <c r="FR88" s="3">
        <f t="shared" si="162"/>
        <v>0</v>
      </c>
      <c r="FS88" s="3">
        <f t="shared" si="162"/>
        <v>0</v>
      </c>
      <c r="FT88" s="3">
        <f t="shared" si="162"/>
        <v>0</v>
      </c>
      <c r="FU88" s="3">
        <f t="shared" si="162"/>
        <v>0</v>
      </c>
      <c r="FV88" s="3">
        <f t="shared" si="162"/>
        <v>0</v>
      </c>
      <c r="FW88" s="3">
        <f t="shared" si="162"/>
        <v>0</v>
      </c>
      <c r="FX88" s="3">
        <f t="shared" si="162"/>
        <v>0</v>
      </c>
      <c r="FY88" s="3">
        <f t="shared" si="162"/>
        <v>0</v>
      </c>
      <c r="FZ88" s="3">
        <f t="shared" si="162"/>
        <v>0</v>
      </c>
      <c r="GA88" s="3">
        <f t="shared" si="162"/>
        <v>0</v>
      </c>
      <c r="GB88" s="3">
        <f t="shared" si="162"/>
        <v>0</v>
      </c>
      <c r="GC88" s="3">
        <f t="shared" si="162"/>
        <v>0</v>
      </c>
      <c r="GD88" s="3">
        <f t="shared" si="162"/>
        <v>0</v>
      </c>
      <c r="GE88" s="3">
        <f t="shared" si="162"/>
        <v>0</v>
      </c>
      <c r="GF88" s="3">
        <f t="shared" si="162"/>
        <v>0</v>
      </c>
      <c r="GG88" s="3">
        <f t="shared" si="162"/>
        <v>0</v>
      </c>
      <c r="GH88" s="3">
        <f t="shared" si="162"/>
        <v>0</v>
      </c>
      <c r="GI88" s="3">
        <f t="shared" si="162"/>
        <v>0</v>
      </c>
      <c r="GJ88" s="3">
        <f t="shared" si="162"/>
        <v>0</v>
      </c>
      <c r="GK88" s="3">
        <f t="shared" si="162"/>
        <v>0</v>
      </c>
      <c r="GL88" s="3">
        <f t="shared" si="162"/>
        <v>0</v>
      </c>
      <c r="GM88" s="3">
        <f t="shared" si="162"/>
        <v>0</v>
      </c>
      <c r="GN88" s="3">
        <f t="shared" si="162"/>
        <v>0</v>
      </c>
      <c r="GO88" s="3">
        <f t="shared" si="162"/>
        <v>0</v>
      </c>
      <c r="GP88" s="3">
        <f t="shared" si="162"/>
        <v>0</v>
      </c>
      <c r="GQ88" s="3">
        <f t="shared" si="162"/>
        <v>0</v>
      </c>
      <c r="GR88" s="3">
        <f t="shared" si="162"/>
        <v>0</v>
      </c>
      <c r="GS88" s="3">
        <f t="shared" si="162"/>
        <v>0</v>
      </c>
      <c r="GT88" s="3">
        <f t="shared" si="162"/>
        <v>0</v>
      </c>
      <c r="GU88" s="3">
        <f t="shared" si="162"/>
        <v>0</v>
      </c>
      <c r="GV88" s="3">
        <f t="shared" ref="GV88:JG91" si="163">IF(AND(GV$9&gt;=$H88,GV$9&lt;=$I88),$E88,0)</f>
        <v>0</v>
      </c>
      <c r="GW88" s="3">
        <f t="shared" si="163"/>
        <v>0</v>
      </c>
      <c r="GX88" s="3">
        <f t="shared" si="163"/>
        <v>0</v>
      </c>
      <c r="GY88" s="3">
        <f t="shared" si="163"/>
        <v>0</v>
      </c>
      <c r="GZ88" s="3">
        <f t="shared" si="163"/>
        <v>0</v>
      </c>
      <c r="HA88" s="3">
        <f t="shared" si="163"/>
        <v>0</v>
      </c>
      <c r="HB88" s="3">
        <f t="shared" si="163"/>
        <v>0</v>
      </c>
      <c r="HC88" s="3">
        <f t="shared" si="163"/>
        <v>0</v>
      </c>
      <c r="HD88" s="3">
        <f t="shared" si="163"/>
        <v>0</v>
      </c>
      <c r="HE88" s="3">
        <f t="shared" si="163"/>
        <v>0</v>
      </c>
      <c r="HF88" s="3">
        <f t="shared" si="163"/>
        <v>0</v>
      </c>
      <c r="HG88" s="3">
        <f t="shared" si="163"/>
        <v>0</v>
      </c>
      <c r="HH88" s="3">
        <f t="shared" si="163"/>
        <v>0</v>
      </c>
      <c r="HI88" s="3">
        <f t="shared" si="163"/>
        <v>0</v>
      </c>
      <c r="HJ88" s="3">
        <f t="shared" si="163"/>
        <v>0</v>
      </c>
      <c r="HK88" s="3">
        <f t="shared" si="163"/>
        <v>0</v>
      </c>
      <c r="HL88" s="3">
        <f t="shared" si="163"/>
        <v>0</v>
      </c>
      <c r="HM88" s="3">
        <f t="shared" si="163"/>
        <v>0</v>
      </c>
      <c r="HN88" s="3">
        <f t="shared" si="163"/>
        <v>0</v>
      </c>
      <c r="HO88" s="3">
        <f t="shared" si="163"/>
        <v>0</v>
      </c>
      <c r="HP88" s="3">
        <f t="shared" si="163"/>
        <v>0</v>
      </c>
      <c r="HQ88" s="3">
        <f t="shared" si="163"/>
        <v>0</v>
      </c>
      <c r="HR88" s="3">
        <f t="shared" si="163"/>
        <v>0</v>
      </c>
      <c r="HS88" s="3">
        <f t="shared" si="163"/>
        <v>0</v>
      </c>
      <c r="HT88" s="3">
        <f t="shared" si="163"/>
        <v>0</v>
      </c>
      <c r="HU88" s="3">
        <f t="shared" si="163"/>
        <v>0</v>
      </c>
      <c r="HV88" s="3">
        <f t="shared" si="163"/>
        <v>0</v>
      </c>
      <c r="HW88" s="3">
        <f t="shared" si="163"/>
        <v>0</v>
      </c>
      <c r="HX88" s="3">
        <f t="shared" si="163"/>
        <v>0</v>
      </c>
      <c r="HY88" s="3">
        <f t="shared" si="163"/>
        <v>0</v>
      </c>
      <c r="HZ88" s="3">
        <f t="shared" si="163"/>
        <v>0</v>
      </c>
      <c r="IA88" s="3">
        <f t="shared" si="163"/>
        <v>0</v>
      </c>
      <c r="IB88" s="3">
        <f t="shared" si="163"/>
        <v>0</v>
      </c>
      <c r="IC88" s="3">
        <f t="shared" si="163"/>
        <v>0</v>
      </c>
      <c r="ID88" s="3">
        <f t="shared" si="163"/>
        <v>0</v>
      </c>
      <c r="IE88" s="3">
        <f t="shared" si="163"/>
        <v>0</v>
      </c>
      <c r="IF88" s="3">
        <f t="shared" si="163"/>
        <v>0</v>
      </c>
      <c r="IG88" s="3">
        <f t="shared" si="163"/>
        <v>0</v>
      </c>
      <c r="IH88" s="3">
        <f t="shared" si="163"/>
        <v>0</v>
      </c>
      <c r="II88" s="3">
        <f t="shared" si="163"/>
        <v>0</v>
      </c>
      <c r="IJ88" s="3">
        <f t="shared" si="163"/>
        <v>0</v>
      </c>
      <c r="IK88" s="3">
        <f t="shared" si="163"/>
        <v>0</v>
      </c>
      <c r="IL88" s="3">
        <f t="shared" si="163"/>
        <v>0</v>
      </c>
      <c r="IM88" s="3">
        <f t="shared" si="163"/>
        <v>0</v>
      </c>
      <c r="IN88" s="3">
        <f t="shared" si="163"/>
        <v>0</v>
      </c>
      <c r="IO88" s="3">
        <f t="shared" si="163"/>
        <v>0</v>
      </c>
      <c r="IP88" s="3">
        <f t="shared" si="163"/>
        <v>0</v>
      </c>
      <c r="IQ88" s="3">
        <f t="shared" si="163"/>
        <v>0</v>
      </c>
      <c r="IR88" s="3">
        <f t="shared" si="163"/>
        <v>0</v>
      </c>
      <c r="IS88" s="3">
        <f t="shared" si="163"/>
        <v>0</v>
      </c>
      <c r="IT88" s="3">
        <f t="shared" si="163"/>
        <v>0</v>
      </c>
      <c r="IU88" s="3">
        <f t="shared" si="163"/>
        <v>0</v>
      </c>
      <c r="IV88" s="3">
        <f t="shared" si="163"/>
        <v>0</v>
      </c>
      <c r="IW88" s="3">
        <f t="shared" si="163"/>
        <v>0</v>
      </c>
      <c r="IX88" s="3">
        <f t="shared" si="163"/>
        <v>0</v>
      </c>
      <c r="IY88" s="3">
        <f t="shared" si="163"/>
        <v>0</v>
      </c>
      <c r="IZ88" s="3">
        <f t="shared" si="163"/>
        <v>0</v>
      </c>
      <c r="JA88" s="3">
        <f t="shared" si="163"/>
        <v>0</v>
      </c>
      <c r="JB88" s="3">
        <f t="shared" si="163"/>
        <v>0</v>
      </c>
      <c r="JC88" s="3">
        <f t="shared" si="163"/>
        <v>0</v>
      </c>
      <c r="JD88" s="3">
        <f t="shared" si="163"/>
        <v>0</v>
      </c>
      <c r="JE88" s="3">
        <f t="shared" si="163"/>
        <v>0</v>
      </c>
      <c r="JF88" s="3">
        <f t="shared" si="163"/>
        <v>0</v>
      </c>
      <c r="JG88" s="3">
        <f t="shared" si="163"/>
        <v>0</v>
      </c>
      <c r="JH88" s="3">
        <f t="shared" ref="JH88:LS91" si="164">IF(AND(JH$9&gt;=$H88,JH$9&lt;=$I88),$E88,0)</f>
        <v>0</v>
      </c>
      <c r="JI88" s="3">
        <f t="shared" si="164"/>
        <v>0</v>
      </c>
      <c r="JJ88" s="3">
        <f t="shared" si="164"/>
        <v>0</v>
      </c>
      <c r="JK88" s="3">
        <f t="shared" si="164"/>
        <v>0</v>
      </c>
      <c r="JL88" s="3">
        <f t="shared" si="164"/>
        <v>0</v>
      </c>
      <c r="JM88" s="3">
        <f t="shared" si="164"/>
        <v>0</v>
      </c>
      <c r="JN88" s="3">
        <f t="shared" si="164"/>
        <v>0</v>
      </c>
      <c r="JO88" s="3">
        <f t="shared" si="164"/>
        <v>0</v>
      </c>
      <c r="JP88" s="3">
        <f t="shared" si="164"/>
        <v>0</v>
      </c>
      <c r="JQ88" s="3">
        <f t="shared" si="164"/>
        <v>0</v>
      </c>
      <c r="JR88" s="3">
        <f t="shared" si="164"/>
        <v>0</v>
      </c>
      <c r="JS88" s="3">
        <f t="shared" si="164"/>
        <v>0</v>
      </c>
      <c r="JT88" s="3">
        <f t="shared" si="164"/>
        <v>0</v>
      </c>
      <c r="JU88" s="3">
        <f t="shared" si="164"/>
        <v>0</v>
      </c>
      <c r="JV88" s="3">
        <f t="shared" si="164"/>
        <v>0</v>
      </c>
      <c r="JW88" s="3">
        <f t="shared" si="164"/>
        <v>0</v>
      </c>
      <c r="JX88" s="3">
        <f t="shared" si="164"/>
        <v>0</v>
      </c>
      <c r="JY88" s="3">
        <f t="shared" si="164"/>
        <v>0</v>
      </c>
      <c r="JZ88" s="3">
        <f t="shared" si="164"/>
        <v>0</v>
      </c>
      <c r="KA88" s="3">
        <f t="shared" si="164"/>
        <v>0</v>
      </c>
      <c r="KB88" s="3">
        <f t="shared" si="164"/>
        <v>0</v>
      </c>
      <c r="KC88" s="3">
        <f t="shared" si="164"/>
        <v>0</v>
      </c>
      <c r="KD88" s="3">
        <f t="shared" si="164"/>
        <v>0</v>
      </c>
      <c r="KE88" s="3">
        <f t="shared" si="164"/>
        <v>0</v>
      </c>
      <c r="KF88" s="3">
        <f t="shared" si="164"/>
        <v>0</v>
      </c>
      <c r="KG88" s="3">
        <f t="shared" si="164"/>
        <v>0</v>
      </c>
      <c r="KH88" s="3">
        <f t="shared" si="164"/>
        <v>0</v>
      </c>
      <c r="KI88" s="3">
        <f t="shared" si="164"/>
        <v>0</v>
      </c>
      <c r="KJ88" s="3">
        <f t="shared" si="164"/>
        <v>0</v>
      </c>
      <c r="KK88" s="3">
        <f t="shared" si="164"/>
        <v>0</v>
      </c>
      <c r="KL88" s="3">
        <f t="shared" si="164"/>
        <v>0</v>
      </c>
      <c r="KM88" s="3">
        <f t="shared" si="164"/>
        <v>0</v>
      </c>
      <c r="KN88" s="3">
        <f t="shared" si="164"/>
        <v>0</v>
      </c>
      <c r="KO88" s="3">
        <f t="shared" si="164"/>
        <v>0</v>
      </c>
      <c r="KP88" s="3">
        <f t="shared" si="164"/>
        <v>0</v>
      </c>
      <c r="KQ88" s="3">
        <f t="shared" si="164"/>
        <v>0</v>
      </c>
      <c r="KR88" s="3">
        <f t="shared" si="164"/>
        <v>0</v>
      </c>
      <c r="KS88" s="3">
        <f t="shared" si="164"/>
        <v>0</v>
      </c>
      <c r="KT88" s="3">
        <f t="shared" si="164"/>
        <v>0</v>
      </c>
      <c r="KU88" s="3">
        <f t="shared" si="164"/>
        <v>0</v>
      </c>
      <c r="KV88" s="3">
        <f t="shared" si="164"/>
        <v>0</v>
      </c>
      <c r="KW88" s="3">
        <f t="shared" si="164"/>
        <v>0</v>
      </c>
      <c r="KX88" s="3">
        <f t="shared" si="164"/>
        <v>0</v>
      </c>
      <c r="KY88" s="3">
        <f t="shared" si="164"/>
        <v>0</v>
      </c>
      <c r="KZ88" s="3">
        <f t="shared" si="164"/>
        <v>0</v>
      </c>
      <c r="LA88" s="3">
        <f t="shared" si="164"/>
        <v>0</v>
      </c>
      <c r="LB88" s="3">
        <f t="shared" si="164"/>
        <v>0</v>
      </c>
      <c r="LC88" s="3">
        <f t="shared" si="164"/>
        <v>0</v>
      </c>
      <c r="LD88" s="3">
        <f t="shared" si="164"/>
        <v>0</v>
      </c>
      <c r="LE88" s="3">
        <f t="shared" si="164"/>
        <v>0</v>
      </c>
      <c r="LF88" s="3">
        <f t="shared" si="164"/>
        <v>0</v>
      </c>
      <c r="LG88" s="3">
        <f t="shared" si="164"/>
        <v>0</v>
      </c>
      <c r="LH88" s="3">
        <f t="shared" si="164"/>
        <v>0</v>
      </c>
      <c r="LI88" s="3">
        <f t="shared" si="164"/>
        <v>0</v>
      </c>
      <c r="LJ88" s="3">
        <f t="shared" si="164"/>
        <v>0</v>
      </c>
      <c r="LK88" s="3">
        <f t="shared" si="164"/>
        <v>0</v>
      </c>
      <c r="LL88" s="3">
        <f t="shared" si="164"/>
        <v>0</v>
      </c>
      <c r="LM88" s="3">
        <f t="shared" si="164"/>
        <v>0</v>
      </c>
      <c r="LN88" s="3">
        <f t="shared" si="164"/>
        <v>0</v>
      </c>
      <c r="LO88" s="3">
        <f t="shared" si="164"/>
        <v>0</v>
      </c>
      <c r="LP88" s="3">
        <f t="shared" si="164"/>
        <v>0</v>
      </c>
      <c r="LQ88" s="3">
        <f t="shared" si="164"/>
        <v>0</v>
      </c>
      <c r="LR88" s="3">
        <f t="shared" si="164"/>
        <v>0</v>
      </c>
      <c r="LS88" s="3">
        <f t="shared" si="164"/>
        <v>0</v>
      </c>
      <c r="LT88" s="3">
        <f t="shared" ref="LT88:NG94" si="165">IF(AND(LT$9&gt;=$H88,LT$9&lt;=$I88),$E88,0)</f>
        <v>0</v>
      </c>
      <c r="LU88" s="3">
        <f t="shared" si="165"/>
        <v>0</v>
      </c>
      <c r="LV88" s="3">
        <f t="shared" si="165"/>
        <v>0</v>
      </c>
      <c r="LW88" s="3">
        <f t="shared" si="165"/>
        <v>0</v>
      </c>
      <c r="LX88" s="3">
        <f t="shared" si="165"/>
        <v>0</v>
      </c>
      <c r="LY88" s="3">
        <f t="shared" si="165"/>
        <v>0</v>
      </c>
      <c r="LZ88" s="3">
        <f t="shared" si="165"/>
        <v>0</v>
      </c>
      <c r="MA88" s="3">
        <f t="shared" si="165"/>
        <v>0</v>
      </c>
      <c r="MB88" s="3">
        <f t="shared" si="165"/>
        <v>0</v>
      </c>
      <c r="MC88" s="3">
        <f t="shared" si="165"/>
        <v>0</v>
      </c>
      <c r="MD88" s="3">
        <f t="shared" si="165"/>
        <v>0</v>
      </c>
      <c r="ME88" s="3">
        <f t="shared" si="165"/>
        <v>0</v>
      </c>
      <c r="MF88" s="3">
        <f t="shared" si="165"/>
        <v>0</v>
      </c>
      <c r="MG88" s="3">
        <f t="shared" si="165"/>
        <v>0</v>
      </c>
      <c r="MH88" s="3">
        <f t="shared" si="165"/>
        <v>0</v>
      </c>
      <c r="MI88" s="3">
        <f t="shared" si="165"/>
        <v>0</v>
      </c>
      <c r="MJ88" s="3">
        <f t="shared" si="165"/>
        <v>0</v>
      </c>
      <c r="MK88" s="3">
        <f t="shared" si="165"/>
        <v>0</v>
      </c>
      <c r="ML88" s="3">
        <f t="shared" si="165"/>
        <v>0</v>
      </c>
      <c r="MM88" s="3">
        <f t="shared" si="165"/>
        <v>0</v>
      </c>
      <c r="MN88" s="3">
        <f t="shared" si="165"/>
        <v>0</v>
      </c>
      <c r="MO88" s="3">
        <f t="shared" si="165"/>
        <v>0</v>
      </c>
      <c r="MP88" s="3">
        <f t="shared" si="165"/>
        <v>0</v>
      </c>
      <c r="MQ88" s="3">
        <f t="shared" si="165"/>
        <v>0</v>
      </c>
      <c r="MR88" s="3">
        <f t="shared" si="165"/>
        <v>0</v>
      </c>
      <c r="MS88" s="3">
        <f t="shared" si="165"/>
        <v>0</v>
      </c>
      <c r="MT88" s="3">
        <f t="shared" si="165"/>
        <v>0</v>
      </c>
      <c r="MU88" s="3">
        <f t="shared" si="165"/>
        <v>0</v>
      </c>
      <c r="MV88" s="3">
        <f t="shared" si="165"/>
        <v>0</v>
      </c>
      <c r="MW88" s="3">
        <f t="shared" si="165"/>
        <v>0</v>
      </c>
      <c r="MX88" s="3">
        <f t="shared" si="165"/>
        <v>0</v>
      </c>
      <c r="MY88" s="3">
        <f t="shared" si="165"/>
        <v>0</v>
      </c>
      <c r="MZ88" s="3">
        <f t="shared" si="165"/>
        <v>0</v>
      </c>
      <c r="NA88" s="3">
        <f t="shared" si="165"/>
        <v>0</v>
      </c>
      <c r="NB88" s="3">
        <f t="shared" si="165"/>
        <v>0</v>
      </c>
      <c r="NC88" s="3">
        <f t="shared" si="165"/>
        <v>0</v>
      </c>
      <c r="ND88" s="3">
        <f t="shared" si="165"/>
        <v>0</v>
      </c>
      <c r="NE88" s="3">
        <f t="shared" si="165"/>
        <v>0</v>
      </c>
      <c r="NF88" s="3">
        <f t="shared" si="165"/>
        <v>0</v>
      </c>
      <c r="NG88" s="3">
        <f t="shared" si="165"/>
        <v>0</v>
      </c>
    </row>
    <row r="89" spans="3:371" hidden="1" x14ac:dyDescent="0.2">
      <c r="C89" s="24" t="s">
        <v>17</v>
      </c>
      <c r="D89">
        <f>Input!F147</f>
        <v>0</v>
      </c>
      <c r="E89" cm="1">
        <f t="array" ref="E89">SUM((($C$19=$C$170:$C$244)*(C89=$D$170:$D$244)*(D89=$E$170:$E$244)*($F$170:$F$244)))</f>
        <v>0</v>
      </c>
      <c r="F89">
        <v>1</v>
      </c>
      <c r="G89">
        <f t="shared" si="159"/>
        <v>0.25</v>
      </c>
      <c r="H89">
        <f t="shared" ref="H89:H94" si="166">I88</f>
        <v>2970</v>
      </c>
      <c r="I89">
        <f>360*SUM($G$20:G89)</f>
        <v>3060</v>
      </c>
      <c r="J89">
        <f>Input!E147</f>
        <v>0</v>
      </c>
      <c r="K89" s="3">
        <f t="shared" ref="K89:Z95" si="167">IF(AND(K$9&gt;=$H89,K$9&lt;=$I89),$E89,0)</f>
        <v>0</v>
      </c>
      <c r="L89" s="3">
        <f t="shared" si="160"/>
        <v>0</v>
      </c>
      <c r="M89" s="3">
        <f t="shared" si="160"/>
        <v>0</v>
      </c>
      <c r="N89" s="3">
        <f t="shared" si="160"/>
        <v>0</v>
      </c>
      <c r="O89" s="3">
        <f t="shared" si="160"/>
        <v>0</v>
      </c>
      <c r="P89" s="3">
        <f t="shared" si="160"/>
        <v>0</v>
      </c>
      <c r="Q89" s="3">
        <f t="shared" si="160"/>
        <v>0</v>
      </c>
      <c r="R89" s="3">
        <f t="shared" si="160"/>
        <v>0</v>
      </c>
      <c r="S89" s="3">
        <f t="shared" si="160"/>
        <v>0</v>
      </c>
      <c r="T89" s="3">
        <f t="shared" si="160"/>
        <v>0</v>
      </c>
      <c r="U89" s="3">
        <f t="shared" si="160"/>
        <v>0</v>
      </c>
      <c r="V89" s="3">
        <f t="shared" si="160"/>
        <v>0</v>
      </c>
      <c r="W89" s="3">
        <f t="shared" si="160"/>
        <v>0</v>
      </c>
      <c r="X89" s="3">
        <f t="shared" si="160"/>
        <v>0</v>
      </c>
      <c r="Y89" s="3">
        <f t="shared" si="160"/>
        <v>0</v>
      </c>
      <c r="Z89" s="3">
        <f t="shared" si="160"/>
        <v>0</v>
      </c>
      <c r="AA89" s="3">
        <f t="shared" si="160"/>
        <v>0</v>
      </c>
      <c r="AB89" s="3">
        <f t="shared" si="160"/>
        <v>0</v>
      </c>
      <c r="AC89" s="3">
        <f t="shared" si="160"/>
        <v>0</v>
      </c>
      <c r="AD89" s="3">
        <f t="shared" si="160"/>
        <v>0</v>
      </c>
      <c r="AE89" s="3">
        <f t="shared" si="160"/>
        <v>0</v>
      </c>
      <c r="AF89" s="3">
        <f t="shared" si="160"/>
        <v>0</v>
      </c>
      <c r="AG89" s="3">
        <f t="shared" si="160"/>
        <v>0</v>
      </c>
      <c r="AH89" s="3">
        <f t="shared" si="160"/>
        <v>0</v>
      </c>
      <c r="AI89" s="3">
        <f t="shared" si="160"/>
        <v>0</v>
      </c>
      <c r="AJ89" s="3">
        <f t="shared" si="160"/>
        <v>0</v>
      </c>
      <c r="AK89" s="3">
        <f t="shared" si="160"/>
        <v>0</v>
      </c>
      <c r="AL89" s="3">
        <f t="shared" si="160"/>
        <v>0</v>
      </c>
      <c r="AM89" s="3">
        <f t="shared" si="160"/>
        <v>0</v>
      </c>
      <c r="AN89" s="3">
        <f t="shared" si="160"/>
        <v>0</v>
      </c>
      <c r="AO89" s="3">
        <f t="shared" si="160"/>
        <v>0</v>
      </c>
      <c r="AP89" s="3">
        <f t="shared" si="160"/>
        <v>0</v>
      </c>
      <c r="AQ89" s="3">
        <f t="shared" si="160"/>
        <v>0</v>
      </c>
      <c r="AR89" s="3">
        <f t="shared" si="160"/>
        <v>0</v>
      </c>
      <c r="AS89" s="3">
        <f t="shared" si="160"/>
        <v>0</v>
      </c>
      <c r="AT89" s="3">
        <f t="shared" si="160"/>
        <v>0</v>
      </c>
      <c r="AU89" s="3">
        <f t="shared" si="160"/>
        <v>0</v>
      </c>
      <c r="AV89" s="3">
        <f t="shared" si="160"/>
        <v>0</v>
      </c>
      <c r="AW89" s="3">
        <f t="shared" si="160"/>
        <v>0</v>
      </c>
      <c r="AX89" s="3">
        <f t="shared" si="160"/>
        <v>0</v>
      </c>
      <c r="AY89" s="3">
        <f t="shared" si="160"/>
        <v>0</v>
      </c>
      <c r="AZ89" s="3">
        <f t="shared" si="160"/>
        <v>0</v>
      </c>
      <c r="BA89" s="3">
        <f t="shared" si="160"/>
        <v>0</v>
      </c>
      <c r="BB89" s="3">
        <f t="shared" si="160"/>
        <v>0</v>
      </c>
      <c r="BC89" s="3">
        <f t="shared" si="160"/>
        <v>0</v>
      </c>
      <c r="BD89" s="3">
        <f t="shared" si="160"/>
        <v>0</v>
      </c>
      <c r="BE89" s="3">
        <f t="shared" si="160"/>
        <v>0</v>
      </c>
      <c r="BF89" s="3">
        <f t="shared" si="160"/>
        <v>0</v>
      </c>
      <c r="BG89" s="3">
        <f t="shared" si="160"/>
        <v>0</v>
      </c>
      <c r="BH89" s="3">
        <f t="shared" si="160"/>
        <v>0</v>
      </c>
      <c r="BI89" s="3">
        <f t="shared" si="160"/>
        <v>0</v>
      </c>
      <c r="BJ89" s="3">
        <f t="shared" si="160"/>
        <v>0</v>
      </c>
      <c r="BK89" s="3">
        <f t="shared" si="160"/>
        <v>0</v>
      </c>
      <c r="BL89" s="3">
        <f t="shared" si="160"/>
        <v>0</v>
      </c>
      <c r="BM89" s="3">
        <f t="shared" si="160"/>
        <v>0</v>
      </c>
      <c r="BN89" s="3">
        <f t="shared" si="160"/>
        <v>0</v>
      </c>
      <c r="BO89" s="3">
        <f t="shared" si="160"/>
        <v>0</v>
      </c>
      <c r="BP89" s="3">
        <f t="shared" si="160"/>
        <v>0</v>
      </c>
      <c r="BQ89" s="3">
        <f t="shared" si="160"/>
        <v>0</v>
      </c>
      <c r="BR89" s="3">
        <f t="shared" si="160"/>
        <v>0</v>
      </c>
      <c r="BS89" s="3">
        <f t="shared" si="160"/>
        <v>0</v>
      </c>
      <c r="BT89" s="3">
        <f t="shared" si="160"/>
        <v>0</v>
      </c>
      <c r="BU89" s="3">
        <f t="shared" si="160"/>
        <v>0</v>
      </c>
      <c r="BV89" s="3">
        <f t="shared" si="160"/>
        <v>0</v>
      </c>
      <c r="BW89" s="3">
        <f t="shared" si="160"/>
        <v>0</v>
      </c>
      <c r="BX89" s="3">
        <f t="shared" si="161"/>
        <v>0</v>
      </c>
      <c r="BY89" s="3">
        <f t="shared" si="161"/>
        <v>0</v>
      </c>
      <c r="BZ89" s="3">
        <f t="shared" si="161"/>
        <v>0</v>
      </c>
      <c r="CA89" s="3">
        <f t="shared" si="161"/>
        <v>0</v>
      </c>
      <c r="CB89" s="3">
        <f t="shared" si="161"/>
        <v>0</v>
      </c>
      <c r="CC89" s="3">
        <f t="shared" si="161"/>
        <v>0</v>
      </c>
      <c r="CD89" s="3">
        <f t="shared" si="161"/>
        <v>0</v>
      </c>
      <c r="CE89" s="3">
        <f t="shared" si="161"/>
        <v>0</v>
      </c>
      <c r="CF89" s="3">
        <f t="shared" si="161"/>
        <v>0</v>
      </c>
      <c r="CG89" s="3">
        <f t="shared" si="161"/>
        <v>0</v>
      </c>
      <c r="CH89" s="3">
        <f t="shared" si="161"/>
        <v>0</v>
      </c>
      <c r="CI89" s="3">
        <f t="shared" si="161"/>
        <v>0</v>
      </c>
      <c r="CJ89" s="3">
        <f t="shared" si="161"/>
        <v>0</v>
      </c>
      <c r="CK89" s="3">
        <f t="shared" si="161"/>
        <v>0</v>
      </c>
      <c r="CL89" s="3">
        <f t="shared" si="161"/>
        <v>0</v>
      </c>
      <c r="CM89" s="3">
        <f t="shared" si="161"/>
        <v>0</v>
      </c>
      <c r="CN89" s="3">
        <f t="shared" si="161"/>
        <v>0</v>
      </c>
      <c r="CO89" s="3">
        <f t="shared" si="161"/>
        <v>0</v>
      </c>
      <c r="CP89" s="3">
        <f t="shared" si="161"/>
        <v>0</v>
      </c>
      <c r="CQ89" s="3">
        <f t="shared" si="161"/>
        <v>0</v>
      </c>
      <c r="CR89" s="3">
        <f t="shared" si="161"/>
        <v>0</v>
      </c>
      <c r="CS89" s="3">
        <f t="shared" si="161"/>
        <v>0</v>
      </c>
      <c r="CT89" s="3">
        <f t="shared" si="161"/>
        <v>0</v>
      </c>
      <c r="CU89" s="3">
        <f t="shared" si="161"/>
        <v>0</v>
      </c>
      <c r="CV89" s="3">
        <f t="shared" si="161"/>
        <v>0</v>
      </c>
      <c r="CW89" s="3">
        <f t="shared" si="161"/>
        <v>0</v>
      </c>
      <c r="CX89" s="3">
        <f t="shared" si="161"/>
        <v>0</v>
      </c>
      <c r="CY89" s="3">
        <f t="shared" si="161"/>
        <v>0</v>
      </c>
      <c r="CZ89" s="3">
        <f t="shared" si="161"/>
        <v>0</v>
      </c>
      <c r="DA89" s="3">
        <f t="shared" si="161"/>
        <v>0</v>
      </c>
      <c r="DB89" s="3">
        <f t="shared" si="161"/>
        <v>0</v>
      </c>
      <c r="DC89" s="3">
        <f t="shared" si="161"/>
        <v>0</v>
      </c>
      <c r="DD89" s="3">
        <f t="shared" si="161"/>
        <v>0</v>
      </c>
      <c r="DE89" s="3">
        <f t="shared" si="161"/>
        <v>0</v>
      </c>
      <c r="DF89" s="3">
        <f t="shared" si="161"/>
        <v>0</v>
      </c>
      <c r="DG89" s="3">
        <f t="shared" si="161"/>
        <v>0</v>
      </c>
      <c r="DH89" s="3">
        <f t="shared" si="161"/>
        <v>0</v>
      </c>
      <c r="DI89" s="3">
        <f t="shared" si="161"/>
        <v>0</v>
      </c>
      <c r="DJ89" s="3">
        <f t="shared" si="161"/>
        <v>0</v>
      </c>
      <c r="DK89" s="3">
        <f t="shared" si="161"/>
        <v>0</v>
      </c>
      <c r="DL89" s="3">
        <f t="shared" si="161"/>
        <v>0</v>
      </c>
      <c r="DM89" s="3">
        <f t="shared" si="161"/>
        <v>0</v>
      </c>
      <c r="DN89" s="3">
        <f t="shared" si="161"/>
        <v>0</v>
      </c>
      <c r="DO89" s="3">
        <f t="shared" si="161"/>
        <v>0</v>
      </c>
      <c r="DP89" s="3">
        <f t="shared" si="161"/>
        <v>0</v>
      </c>
      <c r="DQ89" s="3">
        <f t="shared" si="161"/>
        <v>0</v>
      </c>
      <c r="DR89" s="3">
        <f t="shared" si="161"/>
        <v>0</v>
      </c>
      <c r="DS89" s="3">
        <f t="shared" si="161"/>
        <v>0</v>
      </c>
      <c r="DT89" s="3">
        <f t="shared" si="161"/>
        <v>0</v>
      </c>
      <c r="DU89" s="3">
        <f t="shared" si="161"/>
        <v>0</v>
      </c>
      <c r="DV89" s="3">
        <f t="shared" si="161"/>
        <v>0</v>
      </c>
      <c r="DW89" s="3">
        <f t="shared" si="161"/>
        <v>0</v>
      </c>
      <c r="DX89" s="3">
        <f t="shared" si="161"/>
        <v>0</v>
      </c>
      <c r="DY89" s="3">
        <f t="shared" si="161"/>
        <v>0</v>
      </c>
      <c r="DZ89" s="3">
        <f t="shared" si="161"/>
        <v>0</v>
      </c>
      <c r="EA89" s="3">
        <f t="shared" si="161"/>
        <v>0</v>
      </c>
      <c r="EB89" s="3">
        <f t="shared" si="161"/>
        <v>0</v>
      </c>
      <c r="EC89" s="3">
        <f t="shared" si="161"/>
        <v>0</v>
      </c>
      <c r="ED89" s="3">
        <f t="shared" si="161"/>
        <v>0</v>
      </c>
      <c r="EE89" s="3">
        <f t="shared" si="161"/>
        <v>0</v>
      </c>
      <c r="EF89" s="3">
        <f t="shared" si="161"/>
        <v>0</v>
      </c>
      <c r="EG89" s="3">
        <f t="shared" si="161"/>
        <v>0</v>
      </c>
      <c r="EH89" s="3">
        <f t="shared" si="161"/>
        <v>0</v>
      </c>
      <c r="EI89" s="3">
        <f t="shared" si="161"/>
        <v>0</v>
      </c>
      <c r="EJ89" s="3">
        <f t="shared" si="162"/>
        <v>0</v>
      </c>
      <c r="EK89" s="3">
        <f t="shared" si="162"/>
        <v>0</v>
      </c>
      <c r="EL89" s="3">
        <f t="shared" si="162"/>
        <v>0</v>
      </c>
      <c r="EM89" s="3">
        <f t="shared" si="162"/>
        <v>0</v>
      </c>
      <c r="EN89" s="3">
        <f t="shared" si="162"/>
        <v>0</v>
      </c>
      <c r="EO89" s="3">
        <f t="shared" si="162"/>
        <v>0</v>
      </c>
      <c r="EP89" s="3">
        <f t="shared" si="162"/>
        <v>0</v>
      </c>
      <c r="EQ89" s="3">
        <f t="shared" si="162"/>
        <v>0</v>
      </c>
      <c r="ER89" s="3">
        <f t="shared" si="162"/>
        <v>0</v>
      </c>
      <c r="ES89" s="3">
        <f t="shared" si="162"/>
        <v>0</v>
      </c>
      <c r="ET89" s="3">
        <f t="shared" si="162"/>
        <v>0</v>
      </c>
      <c r="EU89" s="3">
        <f t="shared" si="162"/>
        <v>0</v>
      </c>
      <c r="EV89" s="3">
        <f t="shared" si="162"/>
        <v>0</v>
      </c>
      <c r="EW89" s="3">
        <f t="shared" si="162"/>
        <v>0</v>
      </c>
      <c r="EX89" s="3">
        <f t="shared" si="162"/>
        <v>0</v>
      </c>
      <c r="EY89" s="3">
        <f t="shared" si="162"/>
        <v>0</v>
      </c>
      <c r="EZ89" s="3">
        <f t="shared" si="162"/>
        <v>0</v>
      </c>
      <c r="FA89" s="3">
        <f t="shared" si="162"/>
        <v>0</v>
      </c>
      <c r="FB89" s="3">
        <f t="shared" si="162"/>
        <v>0</v>
      </c>
      <c r="FC89" s="3">
        <f t="shared" si="162"/>
        <v>0</v>
      </c>
      <c r="FD89" s="3">
        <f t="shared" si="162"/>
        <v>0</v>
      </c>
      <c r="FE89" s="3">
        <f t="shared" si="162"/>
        <v>0</v>
      </c>
      <c r="FF89" s="3">
        <f t="shared" si="162"/>
        <v>0</v>
      </c>
      <c r="FG89" s="3">
        <f t="shared" si="162"/>
        <v>0</v>
      </c>
      <c r="FH89" s="3">
        <f t="shared" si="162"/>
        <v>0</v>
      </c>
      <c r="FI89" s="3">
        <f t="shared" si="162"/>
        <v>0</v>
      </c>
      <c r="FJ89" s="3">
        <f t="shared" si="162"/>
        <v>0</v>
      </c>
      <c r="FK89" s="3">
        <f t="shared" si="162"/>
        <v>0</v>
      </c>
      <c r="FL89" s="3">
        <f t="shared" si="162"/>
        <v>0</v>
      </c>
      <c r="FM89" s="3">
        <f t="shared" si="162"/>
        <v>0</v>
      </c>
      <c r="FN89" s="3">
        <f t="shared" si="162"/>
        <v>0</v>
      </c>
      <c r="FO89" s="3">
        <f t="shared" si="162"/>
        <v>0</v>
      </c>
      <c r="FP89" s="3">
        <f t="shared" si="162"/>
        <v>0</v>
      </c>
      <c r="FQ89" s="3">
        <f t="shared" si="162"/>
        <v>0</v>
      </c>
      <c r="FR89" s="3">
        <f t="shared" si="162"/>
        <v>0</v>
      </c>
      <c r="FS89" s="3">
        <f t="shared" si="162"/>
        <v>0</v>
      </c>
      <c r="FT89" s="3">
        <f t="shared" si="162"/>
        <v>0</v>
      </c>
      <c r="FU89" s="3">
        <f t="shared" si="162"/>
        <v>0</v>
      </c>
      <c r="FV89" s="3">
        <f t="shared" si="162"/>
        <v>0</v>
      </c>
      <c r="FW89" s="3">
        <f t="shared" si="162"/>
        <v>0</v>
      </c>
      <c r="FX89" s="3">
        <f t="shared" si="162"/>
        <v>0</v>
      </c>
      <c r="FY89" s="3">
        <f t="shared" si="162"/>
        <v>0</v>
      </c>
      <c r="FZ89" s="3">
        <f t="shared" si="162"/>
        <v>0</v>
      </c>
      <c r="GA89" s="3">
        <f t="shared" si="162"/>
        <v>0</v>
      </c>
      <c r="GB89" s="3">
        <f t="shared" si="162"/>
        <v>0</v>
      </c>
      <c r="GC89" s="3">
        <f t="shared" si="162"/>
        <v>0</v>
      </c>
      <c r="GD89" s="3">
        <f t="shared" si="162"/>
        <v>0</v>
      </c>
      <c r="GE89" s="3">
        <f t="shared" si="162"/>
        <v>0</v>
      </c>
      <c r="GF89" s="3">
        <f t="shared" si="162"/>
        <v>0</v>
      </c>
      <c r="GG89" s="3">
        <f t="shared" si="162"/>
        <v>0</v>
      </c>
      <c r="GH89" s="3">
        <f t="shared" si="162"/>
        <v>0</v>
      </c>
      <c r="GI89" s="3">
        <f t="shared" si="162"/>
        <v>0</v>
      </c>
      <c r="GJ89" s="3">
        <f t="shared" si="162"/>
        <v>0</v>
      </c>
      <c r="GK89" s="3">
        <f t="shared" si="162"/>
        <v>0</v>
      </c>
      <c r="GL89" s="3">
        <f t="shared" si="162"/>
        <v>0</v>
      </c>
      <c r="GM89" s="3">
        <f t="shared" si="162"/>
        <v>0</v>
      </c>
      <c r="GN89" s="3">
        <f t="shared" si="162"/>
        <v>0</v>
      </c>
      <c r="GO89" s="3">
        <f t="shared" si="162"/>
        <v>0</v>
      </c>
      <c r="GP89" s="3">
        <f t="shared" si="162"/>
        <v>0</v>
      </c>
      <c r="GQ89" s="3">
        <f t="shared" si="162"/>
        <v>0</v>
      </c>
      <c r="GR89" s="3">
        <f t="shared" si="162"/>
        <v>0</v>
      </c>
      <c r="GS89" s="3">
        <f t="shared" si="162"/>
        <v>0</v>
      </c>
      <c r="GT89" s="3">
        <f t="shared" si="162"/>
        <v>0</v>
      </c>
      <c r="GU89" s="3">
        <f t="shared" si="162"/>
        <v>0</v>
      </c>
      <c r="GV89" s="3">
        <f t="shared" si="163"/>
        <v>0</v>
      </c>
      <c r="GW89" s="3">
        <f t="shared" si="163"/>
        <v>0</v>
      </c>
      <c r="GX89" s="3">
        <f t="shared" si="163"/>
        <v>0</v>
      </c>
      <c r="GY89" s="3">
        <f t="shared" si="163"/>
        <v>0</v>
      </c>
      <c r="GZ89" s="3">
        <f t="shared" si="163"/>
        <v>0</v>
      </c>
      <c r="HA89" s="3">
        <f t="shared" si="163"/>
        <v>0</v>
      </c>
      <c r="HB89" s="3">
        <f t="shared" si="163"/>
        <v>0</v>
      </c>
      <c r="HC89" s="3">
        <f t="shared" si="163"/>
        <v>0</v>
      </c>
      <c r="HD89" s="3">
        <f t="shared" si="163"/>
        <v>0</v>
      </c>
      <c r="HE89" s="3">
        <f t="shared" si="163"/>
        <v>0</v>
      </c>
      <c r="HF89" s="3">
        <f t="shared" si="163"/>
        <v>0</v>
      </c>
      <c r="HG89" s="3">
        <f t="shared" si="163"/>
        <v>0</v>
      </c>
      <c r="HH89" s="3">
        <f t="shared" si="163"/>
        <v>0</v>
      </c>
      <c r="HI89" s="3">
        <f t="shared" si="163"/>
        <v>0</v>
      </c>
      <c r="HJ89" s="3">
        <f t="shared" si="163"/>
        <v>0</v>
      </c>
      <c r="HK89" s="3">
        <f t="shared" si="163"/>
        <v>0</v>
      </c>
      <c r="HL89" s="3">
        <f t="shared" si="163"/>
        <v>0</v>
      </c>
      <c r="HM89" s="3">
        <f t="shared" si="163"/>
        <v>0</v>
      </c>
      <c r="HN89" s="3">
        <f t="shared" si="163"/>
        <v>0</v>
      </c>
      <c r="HO89" s="3">
        <f t="shared" si="163"/>
        <v>0</v>
      </c>
      <c r="HP89" s="3">
        <f t="shared" si="163"/>
        <v>0</v>
      </c>
      <c r="HQ89" s="3">
        <f t="shared" si="163"/>
        <v>0</v>
      </c>
      <c r="HR89" s="3">
        <f t="shared" si="163"/>
        <v>0</v>
      </c>
      <c r="HS89" s="3">
        <f t="shared" si="163"/>
        <v>0</v>
      </c>
      <c r="HT89" s="3">
        <f t="shared" si="163"/>
        <v>0</v>
      </c>
      <c r="HU89" s="3">
        <f t="shared" si="163"/>
        <v>0</v>
      </c>
      <c r="HV89" s="3">
        <f t="shared" si="163"/>
        <v>0</v>
      </c>
      <c r="HW89" s="3">
        <f t="shared" si="163"/>
        <v>0</v>
      </c>
      <c r="HX89" s="3">
        <f t="shared" si="163"/>
        <v>0</v>
      </c>
      <c r="HY89" s="3">
        <f t="shared" si="163"/>
        <v>0</v>
      </c>
      <c r="HZ89" s="3">
        <f t="shared" si="163"/>
        <v>0</v>
      </c>
      <c r="IA89" s="3">
        <f t="shared" si="163"/>
        <v>0</v>
      </c>
      <c r="IB89" s="3">
        <f t="shared" si="163"/>
        <v>0</v>
      </c>
      <c r="IC89" s="3">
        <f t="shared" si="163"/>
        <v>0</v>
      </c>
      <c r="ID89" s="3">
        <f t="shared" si="163"/>
        <v>0</v>
      </c>
      <c r="IE89" s="3">
        <f t="shared" si="163"/>
        <v>0</v>
      </c>
      <c r="IF89" s="3">
        <f t="shared" si="163"/>
        <v>0</v>
      </c>
      <c r="IG89" s="3">
        <f t="shared" si="163"/>
        <v>0</v>
      </c>
      <c r="IH89" s="3">
        <f t="shared" si="163"/>
        <v>0</v>
      </c>
      <c r="II89" s="3">
        <f t="shared" si="163"/>
        <v>0</v>
      </c>
      <c r="IJ89" s="3">
        <f t="shared" si="163"/>
        <v>0</v>
      </c>
      <c r="IK89" s="3">
        <f t="shared" si="163"/>
        <v>0</v>
      </c>
      <c r="IL89" s="3">
        <f t="shared" si="163"/>
        <v>0</v>
      </c>
      <c r="IM89" s="3">
        <f t="shared" si="163"/>
        <v>0</v>
      </c>
      <c r="IN89" s="3">
        <f t="shared" si="163"/>
        <v>0</v>
      </c>
      <c r="IO89" s="3">
        <f t="shared" si="163"/>
        <v>0</v>
      </c>
      <c r="IP89" s="3">
        <f t="shared" si="163"/>
        <v>0</v>
      </c>
      <c r="IQ89" s="3">
        <f t="shared" si="163"/>
        <v>0</v>
      </c>
      <c r="IR89" s="3">
        <f t="shared" si="163"/>
        <v>0</v>
      </c>
      <c r="IS89" s="3">
        <f t="shared" si="163"/>
        <v>0</v>
      </c>
      <c r="IT89" s="3">
        <f t="shared" si="163"/>
        <v>0</v>
      </c>
      <c r="IU89" s="3">
        <f t="shared" si="163"/>
        <v>0</v>
      </c>
      <c r="IV89" s="3">
        <f t="shared" si="163"/>
        <v>0</v>
      </c>
      <c r="IW89" s="3">
        <f t="shared" si="163"/>
        <v>0</v>
      </c>
      <c r="IX89" s="3">
        <f t="shared" si="163"/>
        <v>0</v>
      </c>
      <c r="IY89" s="3">
        <f t="shared" si="163"/>
        <v>0</v>
      </c>
      <c r="IZ89" s="3">
        <f t="shared" si="163"/>
        <v>0</v>
      </c>
      <c r="JA89" s="3">
        <f t="shared" si="163"/>
        <v>0</v>
      </c>
      <c r="JB89" s="3">
        <f t="shared" si="163"/>
        <v>0</v>
      </c>
      <c r="JC89" s="3">
        <f t="shared" si="163"/>
        <v>0</v>
      </c>
      <c r="JD89" s="3">
        <f t="shared" si="163"/>
        <v>0</v>
      </c>
      <c r="JE89" s="3">
        <f t="shared" si="163"/>
        <v>0</v>
      </c>
      <c r="JF89" s="3">
        <f t="shared" si="163"/>
        <v>0</v>
      </c>
      <c r="JG89" s="3">
        <f t="shared" si="163"/>
        <v>0</v>
      </c>
      <c r="JH89" s="3">
        <f t="shared" si="164"/>
        <v>0</v>
      </c>
      <c r="JI89" s="3">
        <f t="shared" si="164"/>
        <v>0</v>
      </c>
      <c r="JJ89" s="3">
        <f t="shared" si="164"/>
        <v>0</v>
      </c>
      <c r="JK89" s="3">
        <f t="shared" si="164"/>
        <v>0</v>
      </c>
      <c r="JL89" s="3">
        <f t="shared" si="164"/>
        <v>0</v>
      </c>
      <c r="JM89" s="3">
        <f t="shared" si="164"/>
        <v>0</v>
      </c>
      <c r="JN89" s="3">
        <f t="shared" si="164"/>
        <v>0</v>
      </c>
      <c r="JO89" s="3">
        <f t="shared" si="164"/>
        <v>0</v>
      </c>
      <c r="JP89" s="3">
        <f t="shared" si="164"/>
        <v>0</v>
      </c>
      <c r="JQ89" s="3">
        <f t="shared" si="164"/>
        <v>0</v>
      </c>
      <c r="JR89" s="3">
        <f t="shared" si="164"/>
        <v>0</v>
      </c>
      <c r="JS89" s="3">
        <f t="shared" si="164"/>
        <v>0</v>
      </c>
      <c r="JT89" s="3">
        <f t="shared" si="164"/>
        <v>0</v>
      </c>
      <c r="JU89" s="3">
        <f t="shared" si="164"/>
        <v>0</v>
      </c>
      <c r="JV89" s="3">
        <f t="shared" si="164"/>
        <v>0</v>
      </c>
      <c r="JW89" s="3">
        <f t="shared" si="164"/>
        <v>0</v>
      </c>
      <c r="JX89" s="3">
        <f t="shared" si="164"/>
        <v>0</v>
      </c>
      <c r="JY89" s="3">
        <f t="shared" si="164"/>
        <v>0</v>
      </c>
      <c r="JZ89" s="3">
        <f t="shared" si="164"/>
        <v>0</v>
      </c>
      <c r="KA89" s="3">
        <f t="shared" si="164"/>
        <v>0</v>
      </c>
      <c r="KB89" s="3">
        <f t="shared" si="164"/>
        <v>0</v>
      </c>
      <c r="KC89" s="3">
        <f t="shared" si="164"/>
        <v>0</v>
      </c>
      <c r="KD89" s="3">
        <f t="shared" si="164"/>
        <v>0</v>
      </c>
      <c r="KE89" s="3">
        <f t="shared" si="164"/>
        <v>0</v>
      </c>
      <c r="KF89" s="3">
        <f t="shared" si="164"/>
        <v>0</v>
      </c>
      <c r="KG89" s="3">
        <f t="shared" si="164"/>
        <v>0</v>
      </c>
      <c r="KH89" s="3">
        <f t="shared" si="164"/>
        <v>0</v>
      </c>
      <c r="KI89" s="3">
        <f t="shared" si="164"/>
        <v>0</v>
      </c>
      <c r="KJ89" s="3">
        <f t="shared" si="164"/>
        <v>0</v>
      </c>
      <c r="KK89" s="3">
        <f t="shared" si="164"/>
        <v>0</v>
      </c>
      <c r="KL89" s="3">
        <f t="shared" si="164"/>
        <v>0</v>
      </c>
      <c r="KM89" s="3">
        <f t="shared" si="164"/>
        <v>0</v>
      </c>
      <c r="KN89" s="3">
        <f t="shared" si="164"/>
        <v>0</v>
      </c>
      <c r="KO89" s="3">
        <f t="shared" si="164"/>
        <v>0</v>
      </c>
      <c r="KP89" s="3">
        <f t="shared" si="164"/>
        <v>0</v>
      </c>
      <c r="KQ89" s="3">
        <f t="shared" si="164"/>
        <v>0</v>
      </c>
      <c r="KR89" s="3">
        <f t="shared" si="164"/>
        <v>0</v>
      </c>
      <c r="KS89" s="3">
        <f t="shared" si="164"/>
        <v>0</v>
      </c>
      <c r="KT89" s="3">
        <f t="shared" si="164"/>
        <v>0</v>
      </c>
      <c r="KU89" s="3">
        <f t="shared" si="164"/>
        <v>0</v>
      </c>
      <c r="KV89" s="3">
        <f t="shared" si="164"/>
        <v>0</v>
      </c>
      <c r="KW89" s="3">
        <f t="shared" si="164"/>
        <v>0</v>
      </c>
      <c r="KX89" s="3">
        <f t="shared" si="164"/>
        <v>0</v>
      </c>
      <c r="KY89" s="3">
        <f t="shared" si="164"/>
        <v>0</v>
      </c>
      <c r="KZ89" s="3">
        <f t="shared" si="164"/>
        <v>0</v>
      </c>
      <c r="LA89" s="3">
        <f t="shared" si="164"/>
        <v>0</v>
      </c>
      <c r="LB89" s="3">
        <f t="shared" si="164"/>
        <v>0</v>
      </c>
      <c r="LC89" s="3">
        <f t="shared" si="164"/>
        <v>0</v>
      </c>
      <c r="LD89" s="3">
        <f t="shared" si="164"/>
        <v>0</v>
      </c>
      <c r="LE89" s="3">
        <f t="shared" si="164"/>
        <v>0</v>
      </c>
      <c r="LF89" s="3">
        <f t="shared" si="164"/>
        <v>0</v>
      </c>
      <c r="LG89" s="3">
        <f t="shared" si="164"/>
        <v>0</v>
      </c>
      <c r="LH89" s="3">
        <f t="shared" si="164"/>
        <v>0</v>
      </c>
      <c r="LI89" s="3">
        <f t="shared" si="164"/>
        <v>0</v>
      </c>
      <c r="LJ89" s="3">
        <f t="shared" si="164"/>
        <v>0</v>
      </c>
      <c r="LK89" s="3">
        <f t="shared" si="164"/>
        <v>0</v>
      </c>
      <c r="LL89" s="3">
        <f t="shared" si="164"/>
        <v>0</v>
      </c>
      <c r="LM89" s="3">
        <f t="shared" si="164"/>
        <v>0</v>
      </c>
      <c r="LN89" s="3">
        <f t="shared" si="164"/>
        <v>0</v>
      </c>
      <c r="LO89" s="3">
        <f t="shared" si="164"/>
        <v>0</v>
      </c>
      <c r="LP89" s="3">
        <f t="shared" si="164"/>
        <v>0</v>
      </c>
      <c r="LQ89" s="3">
        <f t="shared" si="164"/>
        <v>0</v>
      </c>
      <c r="LR89" s="3">
        <f t="shared" si="164"/>
        <v>0</v>
      </c>
      <c r="LS89" s="3">
        <f t="shared" si="164"/>
        <v>0</v>
      </c>
      <c r="LT89" s="3">
        <f t="shared" si="165"/>
        <v>0</v>
      </c>
      <c r="LU89" s="3">
        <f t="shared" si="165"/>
        <v>0</v>
      </c>
      <c r="LV89" s="3">
        <f t="shared" si="165"/>
        <v>0</v>
      </c>
      <c r="LW89" s="3">
        <f t="shared" si="165"/>
        <v>0</v>
      </c>
      <c r="LX89" s="3">
        <f t="shared" si="165"/>
        <v>0</v>
      </c>
      <c r="LY89" s="3">
        <f t="shared" si="165"/>
        <v>0</v>
      </c>
      <c r="LZ89" s="3">
        <f t="shared" si="165"/>
        <v>0</v>
      </c>
      <c r="MA89" s="3">
        <f t="shared" si="165"/>
        <v>0</v>
      </c>
      <c r="MB89" s="3">
        <f t="shared" si="165"/>
        <v>0</v>
      </c>
      <c r="MC89" s="3">
        <f t="shared" si="165"/>
        <v>0</v>
      </c>
      <c r="MD89" s="3">
        <f t="shared" si="165"/>
        <v>0</v>
      </c>
      <c r="ME89" s="3">
        <f t="shared" si="165"/>
        <v>0</v>
      </c>
      <c r="MF89" s="3">
        <f t="shared" si="165"/>
        <v>0</v>
      </c>
      <c r="MG89" s="3">
        <f t="shared" si="165"/>
        <v>0</v>
      </c>
      <c r="MH89" s="3">
        <f t="shared" si="165"/>
        <v>0</v>
      </c>
      <c r="MI89" s="3">
        <f t="shared" si="165"/>
        <v>0</v>
      </c>
      <c r="MJ89" s="3">
        <f t="shared" si="165"/>
        <v>0</v>
      </c>
      <c r="MK89" s="3">
        <f t="shared" si="165"/>
        <v>0</v>
      </c>
      <c r="ML89" s="3">
        <f t="shared" si="165"/>
        <v>0</v>
      </c>
      <c r="MM89" s="3">
        <f t="shared" si="165"/>
        <v>0</v>
      </c>
      <c r="MN89" s="3">
        <f t="shared" si="165"/>
        <v>0</v>
      </c>
      <c r="MO89" s="3">
        <f t="shared" si="165"/>
        <v>0</v>
      </c>
      <c r="MP89" s="3">
        <f t="shared" si="165"/>
        <v>0</v>
      </c>
      <c r="MQ89" s="3">
        <f t="shared" si="165"/>
        <v>0</v>
      </c>
      <c r="MR89" s="3">
        <f t="shared" si="165"/>
        <v>0</v>
      </c>
      <c r="MS89" s="3">
        <f t="shared" si="165"/>
        <v>0</v>
      </c>
      <c r="MT89" s="3">
        <f t="shared" si="165"/>
        <v>0</v>
      </c>
      <c r="MU89" s="3">
        <f t="shared" si="165"/>
        <v>0</v>
      </c>
      <c r="MV89" s="3">
        <f t="shared" si="165"/>
        <v>0</v>
      </c>
      <c r="MW89" s="3">
        <f t="shared" si="165"/>
        <v>0</v>
      </c>
      <c r="MX89" s="3">
        <f t="shared" si="165"/>
        <v>0</v>
      </c>
      <c r="MY89" s="3">
        <f t="shared" si="165"/>
        <v>0</v>
      </c>
      <c r="MZ89" s="3">
        <f t="shared" si="165"/>
        <v>0</v>
      </c>
      <c r="NA89" s="3">
        <f t="shared" si="165"/>
        <v>0</v>
      </c>
      <c r="NB89" s="3">
        <f t="shared" si="165"/>
        <v>0</v>
      </c>
      <c r="NC89" s="3">
        <f t="shared" si="165"/>
        <v>0</v>
      </c>
      <c r="ND89" s="3">
        <f t="shared" si="165"/>
        <v>0</v>
      </c>
      <c r="NE89" s="3">
        <f t="shared" si="165"/>
        <v>0</v>
      </c>
      <c r="NF89" s="3">
        <f t="shared" si="165"/>
        <v>0</v>
      </c>
      <c r="NG89" s="3">
        <f t="shared" si="165"/>
        <v>0</v>
      </c>
    </row>
    <row r="90" spans="3:371" hidden="1" x14ac:dyDescent="0.2">
      <c r="C90" s="24" t="s">
        <v>18</v>
      </c>
      <c r="D90">
        <f>Input!F148</f>
        <v>0</v>
      </c>
      <c r="E90" cm="1">
        <f t="array" ref="E90">SUM((($C$19=$C$170:$C$244)*(C90=$D$170:$D$244)*(D90=$E$170:$E$244)*($F$170:$F$244)))</f>
        <v>0</v>
      </c>
      <c r="F90">
        <v>1</v>
      </c>
      <c r="G90">
        <f t="shared" si="159"/>
        <v>0.25</v>
      </c>
      <c r="H90">
        <f t="shared" si="166"/>
        <v>3060</v>
      </c>
      <c r="I90">
        <f>360*SUM($G$20:G90)</f>
        <v>3150</v>
      </c>
      <c r="J90">
        <f>Input!E148</f>
        <v>0</v>
      </c>
      <c r="K90" s="3">
        <f t="shared" si="167"/>
        <v>0</v>
      </c>
      <c r="L90" s="3">
        <f t="shared" si="160"/>
        <v>0</v>
      </c>
      <c r="M90" s="3">
        <f t="shared" si="160"/>
        <v>0</v>
      </c>
      <c r="N90" s="3">
        <f t="shared" si="160"/>
        <v>0</v>
      </c>
      <c r="O90" s="3">
        <f t="shared" si="160"/>
        <v>0</v>
      </c>
      <c r="P90" s="3">
        <f t="shared" si="160"/>
        <v>0</v>
      </c>
      <c r="Q90" s="3">
        <f t="shared" si="160"/>
        <v>0</v>
      </c>
      <c r="R90" s="3">
        <f t="shared" si="160"/>
        <v>0</v>
      </c>
      <c r="S90" s="3">
        <f t="shared" si="160"/>
        <v>0</v>
      </c>
      <c r="T90" s="3">
        <f t="shared" si="160"/>
        <v>0</v>
      </c>
      <c r="U90" s="3">
        <f t="shared" si="160"/>
        <v>0</v>
      </c>
      <c r="V90" s="3">
        <f t="shared" si="160"/>
        <v>0</v>
      </c>
      <c r="W90" s="3">
        <f t="shared" si="160"/>
        <v>0</v>
      </c>
      <c r="X90" s="3">
        <f t="shared" si="160"/>
        <v>0</v>
      </c>
      <c r="Y90" s="3">
        <f t="shared" si="160"/>
        <v>0</v>
      </c>
      <c r="Z90" s="3">
        <f t="shared" si="160"/>
        <v>0</v>
      </c>
      <c r="AA90" s="3">
        <f t="shared" si="160"/>
        <v>0</v>
      </c>
      <c r="AB90" s="3">
        <f t="shared" si="160"/>
        <v>0</v>
      </c>
      <c r="AC90" s="3">
        <f t="shared" si="160"/>
        <v>0</v>
      </c>
      <c r="AD90" s="3">
        <f t="shared" si="160"/>
        <v>0</v>
      </c>
      <c r="AE90" s="3">
        <f t="shared" si="160"/>
        <v>0</v>
      </c>
      <c r="AF90" s="3">
        <f t="shared" si="160"/>
        <v>0</v>
      </c>
      <c r="AG90" s="3">
        <f t="shared" si="160"/>
        <v>0</v>
      </c>
      <c r="AH90" s="3">
        <f t="shared" si="160"/>
        <v>0</v>
      </c>
      <c r="AI90" s="3">
        <f t="shared" si="160"/>
        <v>0</v>
      </c>
      <c r="AJ90" s="3">
        <f t="shared" si="160"/>
        <v>0</v>
      </c>
      <c r="AK90" s="3">
        <f t="shared" si="160"/>
        <v>0</v>
      </c>
      <c r="AL90" s="3">
        <f t="shared" si="160"/>
        <v>0</v>
      </c>
      <c r="AM90" s="3">
        <f t="shared" si="160"/>
        <v>0</v>
      </c>
      <c r="AN90" s="3">
        <f t="shared" si="160"/>
        <v>0</v>
      </c>
      <c r="AO90" s="3">
        <f t="shared" si="160"/>
        <v>0</v>
      </c>
      <c r="AP90" s="3">
        <f t="shared" si="160"/>
        <v>0</v>
      </c>
      <c r="AQ90" s="3">
        <f t="shared" si="160"/>
        <v>0</v>
      </c>
      <c r="AR90" s="3">
        <f t="shared" si="160"/>
        <v>0</v>
      </c>
      <c r="AS90" s="3">
        <f t="shared" si="160"/>
        <v>0</v>
      </c>
      <c r="AT90" s="3">
        <f t="shared" si="160"/>
        <v>0</v>
      </c>
      <c r="AU90" s="3">
        <f t="shared" si="160"/>
        <v>0</v>
      </c>
      <c r="AV90" s="3">
        <f t="shared" si="160"/>
        <v>0</v>
      </c>
      <c r="AW90" s="3">
        <f t="shared" si="160"/>
        <v>0</v>
      </c>
      <c r="AX90" s="3">
        <f t="shared" si="160"/>
        <v>0</v>
      </c>
      <c r="AY90" s="3">
        <f t="shared" si="160"/>
        <v>0</v>
      </c>
      <c r="AZ90" s="3">
        <f t="shared" si="160"/>
        <v>0</v>
      </c>
      <c r="BA90" s="3">
        <f t="shared" si="160"/>
        <v>0</v>
      </c>
      <c r="BB90" s="3">
        <f t="shared" si="160"/>
        <v>0</v>
      </c>
      <c r="BC90" s="3">
        <f t="shared" si="160"/>
        <v>0</v>
      </c>
      <c r="BD90" s="3">
        <f t="shared" si="160"/>
        <v>0</v>
      </c>
      <c r="BE90" s="3">
        <f t="shared" si="160"/>
        <v>0</v>
      </c>
      <c r="BF90" s="3">
        <f t="shared" si="160"/>
        <v>0</v>
      </c>
      <c r="BG90" s="3">
        <f t="shared" si="160"/>
        <v>0</v>
      </c>
      <c r="BH90" s="3">
        <f t="shared" si="160"/>
        <v>0</v>
      </c>
      <c r="BI90" s="3">
        <f t="shared" si="160"/>
        <v>0</v>
      </c>
      <c r="BJ90" s="3">
        <f t="shared" si="160"/>
        <v>0</v>
      </c>
      <c r="BK90" s="3">
        <f t="shared" si="160"/>
        <v>0</v>
      </c>
      <c r="BL90" s="3">
        <f t="shared" si="160"/>
        <v>0</v>
      </c>
      <c r="BM90" s="3">
        <f t="shared" si="160"/>
        <v>0</v>
      </c>
      <c r="BN90" s="3">
        <f t="shared" si="160"/>
        <v>0</v>
      </c>
      <c r="BO90" s="3">
        <f t="shared" si="160"/>
        <v>0</v>
      </c>
      <c r="BP90" s="3">
        <f t="shared" si="160"/>
        <v>0</v>
      </c>
      <c r="BQ90" s="3">
        <f t="shared" si="160"/>
        <v>0</v>
      </c>
      <c r="BR90" s="3">
        <f t="shared" si="160"/>
        <v>0</v>
      </c>
      <c r="BS90" s="3">
        <f t="shared" si="160"/>
        <v>0</v>
      </c>
      <c r="BT90" s="3">
        <f t="shared" si="160"/>
        <v>0</v>
      </c>
      <c r="BU90" s="3">
        <f t="shared" si="160"/>
        <v>0</v>
      </c>
      <c r="BV90" s="3">
        <f t="shared" si="160"/>
        <v>0</v>
      </c>
      <c r="BW90" s="3">
        <f t="shared" si="160"/>
        <v>0</v>
      </c>
      <c r="BX90" s="3">
        <f t="shared" si="161"/>
        <v>0</v>
      </c>
      <c r="BY90" s="3">
        <f t="shared" si="161"/>
        <v>0</v>
      </c>
      <c r="BZ90" s="3">
        <f t="shared" si="161"/>
        <v>0</v>
      </c>
      <c r="CA90" s="3">
        <f t="shared" si="161"/>
        <v>0</v>
      </c>
      <c r="CB90" s="3">
        <f t="shared" si="161"/>
        <v>0</v>
      </c>
      <c r="CC90" s="3">
        <f t="shared" si="161"/>
        <v>0</v>
      </c>
      <c r="CD90" s="3">
        <f t="shared" si="161"/>
        <v>0</v>
      </c>
      <c r="CE90" s="3">
        <f t="shared" si="161"/>
        <v>0</v>
      </c>
      <c r="CF90" s="3">
        <f t="shared" si="161"/>
        <v>0</v>
      </c>
      <c r="CG90" s="3">
        <f t="shared" si="161"/>
        <v>0</v>
      </c>
      <c r="CH90" s="3">
        <f t="shared" si="161"/>
        <v>0</v>
      </c>
      <c r="CI90" s="3">
        <f t="shared" si="161"/>
        <v>0</v>
      </c>
      <c r="CJ90" s="3">
        <f t="shared" si="161"/>
        <v>0</v>
      </c>
      <c r="CK90" s="3">
        <f t="shared" si="161"/>
        <v>0</v>
      </c>
      <c r="CL90" s="3">
        <f t="shared" si="161"/>
        <v>0</v>
      </c>
      <c r="CM90" s="3">
        <f t="shared" si="161"/>
        <v>0</v>
      </c>
      <c r="CN90" s="3">
        <f t="shared" si="161"/>
        <v>0</v>
      </c>
      <c r="CO90" s="3">
        <f t="shared" si="161"/>
        <v>0</v>
      </c>
      <c r="CP90" s="3">
        <f t="shared" si="161"/>
        <v>0</v>
      </c>
      <c r="CQ90" s="3">
        <f t="shared" si="161"/>
        <v>0</v>
      </c>
      <c r="CR90" s="3">
        <f t="shared" si="161"/>
        <v>0</v>
      </c>
      <c r="CS90" s="3">
        <f t="shared" si="161"/>
        <v>0</v>
      </c>
      <c r="CT90" s="3">
        <f t="shared" si="161"/>
        <v>0</v>
      </c>
      <c r="CU90" s="3">
        <f t="shared" si="161"/>
        <v>0</v>
      </c>
      <c r="CV90" s="3">
        <f t="shared" si="161"/>
        <v>0</v>
      </c>
      <c r="CW90" s="3">
        <f t="shared" si="161"/>
        <v>0</v>
      </c>
      <c r="CX90" s="3">
        <f t="shared" si="161"/>
        <v>0</v>
      </c>
      <c r="CY90" s="3">
        <f t="shared" si="161"/>
        <v>0</v>
      </c>
      <c r="CZ90" s="3">
        <f t="shared" si="161"/>
        <v>0</v>
      </c>
      <c r="DA90" s="3">
        <f t="shared" si="161"/>
        <v>0</v>
      </c>
      <c r="DB90" s="3">
        <f t="shared" si="161"/>
        <v>0</v>
      </c>
      <c r="DC90" s="3">
        <f t="shared" si="161"/>
        <v>0</v>
      </c>
      <c r="DD90" s="3">
        <f t="shared" si="161"/>
        <v>0</v>
      </c>
      <c r="DE90" s="3">
        <f t="shared" si="161"/>
        <v>0</v>
      </c>
      <c r="DF90" s="3">
        <f t="shared" si="161"/>
        <v>0</v>
      </c>
      <c r="DG90" s="3">
        <f t="shared" si="161"/>
        <v>0</v>
      </c>
      <c r="DH90" s="3">
        <f t="shared" si="161"/>
        <v>0</v>
      </c>
      <c r="DI90" s="3">
        <f t="shared" si="161"/>
        <v>0</v>
      </c>
      <c r="DJ90" s="3">
        <f t="shared" si="161"/>
        <v>0</v>
      </c>
      <c r="DK90" s="3">
        <f t="shared" si="161"/>
        <v>0</v>
      </c>
      <c r="DL90" s="3">
        <f t="shared" si="161"/>
        <v>0</v>
      </c>
      <c r="DM90" s="3">
        <f t="shared" si="161"/>
        <v>0</v>
      </c>
      <c r="DN90" s="3">
        <f t="shared" si="161"/>
        <v>0</v>
      </c>
      <c r="DO90" s="3">
        <f t="shared" si="161"/>
        <v>0</v>
      </c>
      <c r="DP90" s="3">
        <f t="shared" si="161"/>
        <v>0</v>
      </c>
      <c r="DQ90" s="3">
        <f t="shared" si="161"/>
        <v>0</v>
      </c>
      <c r="DR90" s="3">
        <f t="shared" si="161"/>
        <v>0</v>
      </c>
      <c r="DS90" s="3">
        <f t="shared" si="161"/>
        <v>0</v>
      </c>
      <c r="DT90" s="3">
        <f t="shared" si="161"/>
        <v>0</v>
      </c>
      <c r="DU90" s="3">
        <f t="shared" si="161"/>
        <v>0</v>
      </c>
      <c r="DV90" s="3">
        <f t="shared" si="161"/>
        <v>0</v>
      </c>
      <c r="DW90" s="3">
        <f t="shared" si="161"/>
        <v>0</v>
      </c>
      <c r="DX90" s="3">
        <f t="shared" si="161"/>
        <v>0</v>
      </c>
      <c r="DY90" s="3">
        <f t="shared" si="161"/>
        <v>0</v>
      </c>
      <c r="DZ90" s="3">
        <f t="shared" si="161"/>
        <v>0</v>
      </c>
      <c r="EA90" s="3">
        <f t="shared" si="161"/>
        <v>0</v>
      </c>
      <c r="EB90" s="3">
        <f t="shared" si="161"/>
        <v>0</v>
      </c>
      <c r="EC90" s="3">
        <f t="shared" si="161"/>
        <v>0</v>
      </c>
      <c r="ED90" s="3">
        <f t="shared" si="161"/>
        <v>0</v>
      </c>
      <c r="EE90" s="3">
        <f t="shared" si="161"/>
        <v>0</v>
      </c>
      <c r="EF90" s="3">
        <f t="shared" si="161"/>
        <v>0</v>
      </c>
      <c r="EG90" s="3">
        <f t="shared" si="161"/>
        <v>0</v>
      </c>
      <c r="EH90" s="3">
        <f t="shared" si="161"/>
        <v>0</v>
      </c>
      <c r="EI90" s="3">
        <f t="shared" si="161"/>
        <v>0</v>
      </c>
      <c r="EJ90" s="3">
        <f t="shared" si="162"/>
        <v>0</v>
      </c>
      <c r="EK90" s="3">
        <f t="shared" si="162"/>
        <v>0</v>
      </c>
      <c r="EL90" s="3">
        <f t="shared" si="162"/>
        <v>0</v>
      </c>
      <c r="EM90" s="3">
        <f t="shared" si="162"/>
        <v>0</v>
      </c>
      <c r="EN90" s="3">
        <f t="shared" si="162"/>
        <v>0</v>
      </c>
      <c r="EO90" s="3">
        <f t="shared" si="162"/>
        <v>0</v>
      </c>
      <c r="EP90" s="3">
        <f t="shared" si="162"/>
        <v>0</v>
      </c>
      <c r="EQ90" s="3">
        <f t="shared" si="162"/>
        <v>0</v>
      </c>
      <c r="ER90" s="3">
        <f t="shared" si="162"/>
        <v>0</v>
      </c>
      <c r="ES90" s="3">
        <f t="shared" si="162"/>
        <v>0</v>
      </c>
      <c r="ET90" s="3">
        <f t="shared" si="162"/>
        <v>0</v>
      </c>
      <c r="EU90" s="3">
        <f t="shared" si="162"/>
        <v>0</v>
      </c>
      <c r="EV90" s="3">
        <f t="shared" si="162"/>
        <v>0</v>
      </c>
      <c r="EW90" s="3">
        <f t="shared" si="162"/>
        <v>0</v>
      </c>
      <c r="EX90" s="3">
        <f t="shared" si="162"/>
        <v>0</v>
      </c>
      <c r="EY90" s="3">
        <f t="shared" si="162"/>
        <v>0</v>
      </c>
      <c r="EZ90" s="3">
        <f t="shared" si="162"/>
        <v>0</v>
      </c>
      <c r="FA90" s="3">
        <f t="shared" si="162"/>
        <v>0</v>
      </c>
      <c r="FB90" s="3">
        <f t="shared" si="162"/>
        <v>0</v>
      </c>
      <c r="FC90" s="3">
        <f t="shared" si="162"/>
        <v>0</v>
      </c>
      <c r="FD90" s="3">
        <f t="shared" si="162"/>
        <v>0</v>
      </c>
      <c r="FE90" s="3">
        <f t="shared" si="162"/>
        <v>0</v>
      </c>
      <c r="FF90" s="3">
        <f t="shared" si="162"/>
        <v>0</v>
      </c>
      <c r="FG90" s="3">
        <f t="shared" si="162"/>
        <v>0</v>
      </c>
      <c r="FH90" s="3">
        <f t="shared" si="162"/>
        <v>0</v>
      </c>
      <c r="FI90" s="3">
        <f t="shared" si="162"/>
        <v>0</v>
      </c>
      <c r="FJ90" s="3">
        <f t="shared" si="162"/>
        <v>0</v>
      </c>
      <c r="FK90" s="3">
        <f t="shared" si="162"/>
        <v>0</v>
      </c>
      <c r="FL90" s="3">
        <f t="shared" si="162"/>
        <v>0</v>
      </c>
      <c r="FM90" s="3">
        <f t="shared" si="162"/>
        <v>0</v>
      </c>
      <c r="FN90" s="3">
        <f t="shared" si="162"/>
        <v>0</v>
      </c>
      <c r="FO90" s="3">
        <f t="shared" si="162"/>
        <v>0</v>
      </c>
      <c r="FP90" s="3">
        <f t="shared" si="162"/>
        <v>0</v>
      </c>
      <c r="FQ90" s="3">
        <f t="shared" si="162"/>
        <v>0</v>
      </c>
      <c r="FR90" s="3">
        <f t="shared" si="162"/>
        <v>0</v>
      </c>
      <c r="FS90" s="3">
        <f t="shared" si="162"/>
        <v>0</v>
      </c>
      <c r="FT90" s="3">
        <f t="shared" si="162"/>
        <v>0</v>
      </c>
      <c r="FU90" s="3">
        <f t="shared" si="162"/>
        <v>0</v>
      </c>
      <c r="FV90" s="3">
        <f t="shared" si="162"/>
        <v>0</v>
      </c>
      <c r="FW90" s="3">
        <f t="shared" si="162"/>
        <v>0</v>
      </c>
      <c r="FX90" s="3">
        <f t="shared" si="162"/>
        <v>0</v>
      </c>
      <c r="FY90" s="3">
        <f t="shared" si="162"/>
        <v>0</v>
      </c>
      <c r="FZ90" s="3">
        <f t="shared" si="162"/>
        <v>0</v>
      </c>
      <c r="GA90" s="3">
        <f t="shared" si="162"/>
        <v>0</v>
      </c>
      <c r="GB90" s="3">
        <f t="shared" si="162"/>
        <v>0</v>
      </c>
      <c r="GC90" s="3">
        <f t="shared" si="162"/>
        <v>0</v>
      </c>
      <c r="GD90" s="3">
        <f t="shared" si="162"/>
        <v>0</v>
      </c>
      <c r="GE90" s="3">
        <f t="shared" si="162"/>
        <v>0</v>
      </c>
      <c r="GF90" s="3">
        <f t="shared" si="162"/>
        <v>0</v>
      </c>
      <c r="GG90" s="3">
        <f t="shared" si="162"/>
        <v>0</v>
      </c>
      <c r="GH90" s="3">
        <f t="shared" si="162"/>
        <v>0</v>
      </c>
      <c r="GI90" s="3">
        <f t="shared" si="162"/>
        <v>0</v>
      </c>
      <c r="GJ90" s="3">
        <f t="shared" si="162"/>
        <v>0</v>
      </c>
      <c r="GK90" s="3">
        <f t="shared" si="162"/>
        <v>0</v>
      </c>
      <c r="GL90" s="3">
        <f t="shared" si="162"/>
        <v>0</v>
      </c>
      <c r="GM90" s="3">
        <f t="shared" si="162"/>
        <v>0</v>
      </c>
      <c r="GN90" s="3">
        <f t="shared" si="162"/>
        <v>0</v>
      </c>
      <c r="GO90" s="3">
        <f t="shared" si="162"/>
        <v>0</v>
      </c>
      <c r="GP90" s="3">
        <f t="shared" si="162"/>
        <v>0</v>
      </c>
      <c r="GQ90" s="3">
        <f t="shared" si="162"/>
        <v>0</v>
      </c>
      <c r="GR90" s="3">
        <f t="shared" si="162"/>
        <v>0</v>
      </c>
      <c r="GS90" s="3">
        <f t="shared" si="162"/>
        <v>0</v>
      </c>
      <c r="GT90" s="3">
        <f t="shared" si="162"/>
        <v>0</v>
      </c>
      <c r="GU90" s="3">
        <f t="shared" si="162"/>
        <v>0</v>
      </c>
      <c r="GV90" s="3">
        <f t="shared" si="163"/>
        <v>0</v>
      </c>
      <c r="GW90" s="3">
        <f t="shared" si="163"/>
        <v>0</v>
      </c>
      <c r="GX90" s="3">
        <f t="shared" si="163"/>
        <v>0</v>
      </c>
      <c r="GY90" s="3">
        <f t="shared" si="163"/>
        <v>0</v>
      </c>
      <c r="GZ90" s="3">
        <f t="shared" si="163"/>
        <v>0</v>
      </c>
      <c r="HA90" s="3">
        <f t="shared" si="163"/>
        <v>0</v>
      </c>
      <c r="HB90" s="3">
        <f t="shared" si="163"/>
        <v>0</v>
      </c>
      <c r="HC90" s="3">
        <f t="shared" si="163"/>
        <v>0</v>
      </c>
      <c r="HD90" s="3">
        <f t="shared" si="163"/>
        <v>0</v>
      </c>
      <c r="HE90" s="3">
        <f t="shared" si="163"/>
        <v>0</v>
      </c>
      <c r="HF90" s="3">
        <f t="shared" si="163"/>
        <v>0</v>
      </c>
      <c r="HG90" s="3">
        <f t="shared" si="163"/>
        <v>0</v>
      </c>
      <c r="HH90" s="3">
        <f t="shared" si="163"/>
        <v>0</v>
      </c>
      <c r="HI90" s="3">
        <f t="shared" si="163"/>
        <v>0</v>
      </c>
      <c r="HJ90" s="3">
        <f t="shared" si="163"/>
        <v>0</v>
      </c>
      <c r="HK90" s="3">
        <f t="shared" si="163"/>
        <v>0</v>
      </c>
      <c r="HL90" s="3">
        <f t="shared" si="163"/>
        <v>0</v>
      </c>
      <c r="HM90" s="3">
        <f t="shared" si="163"/>
        <v>0</v>
      </c>
      <c r="HN90" s="3">
        <f t="shared" si="163"/>
        <v>0</v>
      </c>
      <c r="HO90" s="3">
        <f t="shared" si="163"/>
        <v>0</v>
      </c>
      <c r="HP90" s="3">
        <f t="shared" si="163"/>
        <v>0</v>
      </c>
      <c r="HQ90" s="3">
        <f t="shared" si="163"/>
        <v>0</v>
      </c>
      <c r="HR90" s="3">
        <f t="shared" si="163"/>
        <v>0</v>
      </c>
      <c r="HS90" s="3">
        <f t="shared" si="163"/>
        <v>0</v>
      </c>
      <c r="HT90" s="3">
        <f t="shared" si="163"/>
        <v>0</v>
      </c>
      <c r="HU90" s="3">
        <f t="shared" si="163"/>
        <v>0</v>
      </c>
      <c r="HV90" s="3">
        <f t="shared" si="163"/>
        <v>0</v>
      </c>
      <c r="HW90" s="3">
        <f t="shared" si="163"/>
        <v>0</v>
      </c>
      <c r="HX90" s="3">
        <f t="shared" si="163"/>
        <v>0</v>
      </c>
      <c r="HY90" s="3">
        <f t="shared" si="163"/>
        <v>0</v>
      </c>
      <c r="HZ90" s="3">
        <f t="shared" si="163"/>
        <v>0</v>
      </c>
      <c r="IA90" s="3">
        <f t="shared" si="163"/>
        <v>0</v>
      </c>
      <c r="IB90" s="3">
        <f t="shared" si="163"/>
        <v>0</v>
      </c>
      <c r="IC90" s="3">
        <f t="shared" si="163"/>
        <v>0</v>
      </c>
      <c r="ID90" s="3">
        <f t="shared" si="163"/>
        <v>0</v>
      </c>
      <c r="IE90" s="3">
        <f t="shared" si="163"/>
        <v>0</v>
      </c>
      <c r="IF90" s="3">
        <f t="shared" si="163"/>
        <v>0</v>
      </c>
      <c r="IG90" s="3">
        <f t="shared" si="163"/>
        <v>0</v>
      </c>
      <c r="IH90" s="3">
        <f t="shared" si="163"/>
        <v>0</v>
      </c>
      <c r="II90" s="3">
        <f t="shared" si="163"/>
        <v>0</v>
      </c>
      <c r="IJ90" s="3">
        <f t="shared" si="163"/>
        <v>0</v>
      </c>
      <c r="IK90" s="3">
        <f t="shared" si="163"/>
        <v>0</v>
      </c>
      <c r="IL90" s="3">
        <f t="shared" si="163"/>
        <v>0</v>
      </c>
      <c r="IM90" s="3">
        <f t="shared" si="163"/>
        <v>0</v>
      </c>
      <c r="IN90" s="3">
        <f t="shared" si="163"/>
        <v>0</v>
      </c>
      <c r="IO90" s="3">
        <f t="shared" si="163"/>
        <v>0</v>
      </c>
      <c r="IP90" s="3">
        <f t="shared" si="163"/>
        <v>0</v>
      </c>
      <c r="IQ90" s="3">
        <f t="shared" si="163"/>
        <v>0</v>
      </c>
      <c r="IR90" s="3">
        <f t="shared" si="163"/>
        <v>0</v>
      </c>
      <c r="IS90" s="3">
        <f t="shared" si="163"/>
        <v>0</v>
      </c>
      <c r="IT90" s="3">
        <f t="shared" si="163"/>
        <v>0</v>
      </c>
      <c r="IU90" s="3">
        <f t="shared" si="163"/>
        <v>0</v>
      </c>
      <c r="IV90" s="3">
        <f t="shared" si="163"/>
        <v>0</v>
      </c>
      <c r="IW90" s="3">
        <f t="shared" si="163"/>
        <v>0</v>
      </c>
      <c r="IX90" s="3">
        <f t="shared" si="163"/>
        <v>0</v>
      </c>
      <c r="IY90" s="3">
        <f t="shared" si="163"/>
        <v>0</v>
      </c>
      <c r="IZ90" s="3">
        <f t="shared" si="163"/>
        <v>0</v>
      </c>
      <c r="JA90" s="3">
        <f t="shared" si="163"/>
        <v>0</v>
      </c>
      <c r="JB90" s="3">
        <f t="shared" si="163"/>
        <v>0</v>
      </c>
      <c r="JC90" s="3">
        <f t="shared" si="163"/>
        <v>0</v>
      </c>
      <c r="JD90" s="3">
        <f t="shared" si="163"/>
        <v>0</v>
      </c>
      <c r="JE90" s="3">
        <f t="shared" si="163"/>
        <v>0</v>
      </c>
      <c r="JF90" s="3">
        <f t="shared" si="163"/>
        <v>0</v>
      </c>
      <c r="JG90" s="3">
        <f t="shared" si="163"/>
        <v>0</v>
      </c>
      <c r="JH90" s="3">
        <f t="shared" si="164"/>
        <v>0</v>
      </c>
      <c r="JI90" s="3">
        <f t="shared" si="164"/>
        <v>0</v>
      </c>
      <c r="JJ90" s="3">
        <f t="shared" si="164"/>
        <v>0</v>
      </c>
      <c r="JK90" s="3">
        <f t="shared" si="164"/>
        <v>0</v>
      </c>
      <c r="JL90" s="3">
        <f t="shared" si="164"/>
        <v>0</v>
      </c>
      <c r="JM90" s="3">
        <f t="shared" si="164"/>
        <v>0</v>
      </c>
      <c r="JN90" s="3">
        <f t="shared" si="164"/>
        <v>0</v>
      </c>
      <c r="JO90" s="3">
        <f t="shared" si="164"/>
        <v>0</v>
      </c>
      <c r="JP90" s="3">
        <f t="shared" si="164"/>
        <v>0</v>
      </c>
      <c r="JQ90" s="3">
        <f t="shared" si="164"/>
        <v>0</v>
      </c>
      <c r="JR90" s="3">
        <f t="shared" si="164"/>
        <v>0</v>
      </c>
      <c r="JS90" s="3">
        <f t="shared" si="164"/>
        <v>0</v>
      </c>
      <c r="JT90" s="3">
        <f t="shared" si="164"/>
        <v>0</v>
      </c>
      <c r="JU90" s="3">
        <f t="shared" si="164"/>
        <v>0</v>
      </c>
      <c r="JV90" s="3">
        <f t="shared" si="164"/>
        <v>0</v>
      </c>
      <c r="JW90" s="3">
        <f t="shared" si="164"/>
        <v>0</v>
      </c>
      <c r="JX90" s="3">
        <f t="shared" si="164"/>
        <v>0</v>
      </c>
      <c r="JY90" s="3">
        <f t="shared" si="164"/>
        <v>0</v>
      </c>
      <c r="JZ90" s="3">
        <f t="shared" si="164"/>
        <v>0</v>
      </c>
      <c r="KA90" s="3">
        <f t="shared" si="164"/>
        <v>0</v>
      </c>
      <c r="KB90" s="3">
        <f t="shared" si="164"/>
        <v>0</v>
      </c>
      <c r="KC90" s="3">
        <f t="shared" si="164"/>
        <v>0</v>
      </c>
      <c r="KD90" s="3">
        <f t="shared" si="164"/>
        <v>0</v>
      </c>
      <c r="KE90" s="3">
        <f t="shared" si="164"/>
        <v>0</v>
      </c>
      <c r="KF90" s="3">
        <f t="shared" si="164"/>
        <v>0</v>
      </c>
      <c r="KG90" s="3">
        <f t="shared" si="164"/>
        <v>0</v>
      </c>
      <c r="KH90" s="3">
        <f t="shared" si="164"/>
        <v>0</v>
      </c>
      <c r="KI90" s="3">
        <f t="shared" si="164"/>
        <v>0</v>
      </c>
      <c r="KJ90" s="3">
        <f t="shared" si="164"/>
        <v>0</v>
      </c>
      <c r="KK90" s="3">
        <f t="shared" si="164"/>
        <v>0</v>
      </c>
      <c r="KL90" s="3">
        <f t="shared" si="164"/>
        <v>0</v>
      </c>
      <c r="KM90" s="3">
        <f t="shared" si="164"/>
        <v>0</v>
      </c>
      <c r="KN90" s="3">
        <f t="shared" si="164"/>
        <v>0</v>
      </c>
      <c r="KO90" s="3">
        <f t="shared" si="164"/>
        <v>0</v>
      </c>
      <c r="KP90" s="3">
        <f t="shared" si="164"/>
        <v>0</v>
      </c>
      <c r="KQ90" s="3">
        <f t="shared" si="164"/>
        <v>0</v>
      </c>
      <c r="KR90" s="3">
        <f t="shared" si="164"/>
        <v>0</v>
      </c>
      <c r="KS90" s="3">
        <f t="shared" si="164"/>
        <v>0</v>
      </c>
      <c r="KT90" s="3">
        <f t="shared" si="164"/>
        <v>0</v>
      </c>
      <c r="KU90" s="3">
        <f t="shared" si="164"/>
        <v>0</v>
      </c>
      <c r="KV90" s="3">
        <f t="shared" si="164"/>
        <v>0</v>
      </c>
      <c r="KW90" s="3">
        <f t="shared" si="164"/>
        <v>0</v>
      </c>
      <c r="KX90" s="3">
        <f t="shared" si="164"/>
        <v>0</v>
      </c>
      <c r="KY90" s="3">
        <f t="shared" si="164"/>
        <v>0</v>
      </c>
      <c r="KZ90" s="3">
        <f t="shared" si="164"/>
        <v>0</v>
      </c>
      <c r="LA90" s="3">
        <f t="shared" si="164"/>
        <v>0</v>
      </c>
      <c r="LB90" s="3">
        <f t="shared" si="164"/>
        <v>0</v>
      </c>
      <c r="LC90" s="3">
        <f t="shared" si="164"/>
        <v>0</v>
      </c>
      <c r="LD90" s="3">
        <f t="shared" si="164"/>
        <v>0</v>
      </c>
      <c r="LE90" s="3">
        <f t="shared" si="164"/>
        <v>0</v>
      </c>
      <c r="LF90" s="3">
        <f t="shared" si="164"/>
        <v>0</v>
      </c>
      <c r="LG90" s="3">
        <f t="shared" si="164"/>
        <v>0</v>
      </c>
      <c r="LH90" s="3">
        <f t="shared" si="164"/>
        <v>0</v>
      </c>
      <c r="LI90" s="3">
        <f t="shared" si="164"/>
        <v>0</v>
      </c>
      <c r="LJ90" s="3">
        <f t="shared" si="164"/>
        <v>0</v>
      </c>
      <c r="LK90" s="3">
        <f t="shared" si="164"/>
        <v>0</v>
      </c>
      <c r="LL90" s="3">
        <f t="shared" si="164"/>
        <v>0</v>
      </c>
      <c r="LM90" s="3">
        <f t="shared" si="164"/>
        <v>0</v>
      </c>
      <c r="LN90" s="3">
        <f t="shared" si="164"/>
        <v>0</v>
      </c>
      <c r="LO90" s="3">
        <f t="shared" si="164"/>
        <v>0</v>
      </c>
      <c r="LP90" s="3">
        <f t="shared" si="164"/>
        <v>0</v>
      </c>
      <c r="LQ90" s="3">
        <f t="shared" si="164"/>
        <v>0</v>
      </c>
      <c r="LR90" s="3">
        <f t="shared" si="164"/>
        <v>0</v>
      </c>
      <c r="LS90" s="3">
        <f t="shared" si="164"/>
        <v>0</v>
      </c>
      <c r="LT90" s="3">
        <f t="shared" si="165"/>
        <v>0</v>
      </c>
      <c r="LU90" s="3">
        <f t="shared" si="165"/>
        <v>0</v>
      </c>
      <c r="LV90" s="3">
        <f t="shared" si="165"/>
        <v>0</v>
      </c>
      <c r="LW90" s="3">
        <f t="shared" si="165"/>
        <v>0</v>
      </c>
      <c r="LX90" s="3">
        <f t="shared" si="165"/>
        <v>0</v>
      </c>
      <c r="LY90" s="3">
        <f t="shared" si="165"/>
        <v>0</v>
      </c>
      <c r="LZ90" s="3">
        <f t="shared" si="165"/>
        <v>0</v>
      </c>
      <c r="MA90" s="3">
        <f t="shared" si="165"/>
        <v>0</v>
      </c>
      <c r="MB90" s="3">
        <f t="shared" si="165"/>
        <v>0</v>
      </c>
      <c r="MC90" s="3">
        <f t="shared" si="165"/>
        <v>0</v>
      </c>
      <c r="MD90" s="3">
        <f t="shared" si="165"/>
        <v>0</v>
      </c>
      <c r="ME90" s="3">
        <f t="shared" si="165"/>
        <v>0</v>
      </c>
      <c r="MF90" s="3">
        <f t="shared" si="165"/>
        <v>0</v>
      </c>
      <c r="MG90" s="3">
        <f t="shared" si="165"/>
        <v>0</v>
      </c>
      <c r="MH90" s="3">
        <f t="shared" si="165"/>
        <v>0</v>
      </c>
      <c r="MI90" s="3">
        <f t="shared" si="165"/>
        <v>0</v>
      </c>
      <c r="MJ90" s="3">
        <f t="shared" si="165"/>
        <v>0</v>
      </c>
      <c r="MK90" s="3">
        <f t="shared" si="165"/>
        <v>0</v>
      </c>
      <c r="ML90" s="3">
        <f t="shared" si="165"/>
        <v>0</v>
      </c>
      <c r="MM90" s="3">
        <f t="shared" si="165"/>
        <v>0</v>
      </c>
      <c r="MN90" s="3">
        <f t="shared" si="165"/>
        <v>0</v>
      </c>
      <c r="MO90" s="3">
        <f t="shared" si="165"/>
        <v>0</v>
      </c>
      <c r="MP90" s="3">
        <f t="shared" si="165"/>
        <v>0</v>
      </c>
      <c r="MQ90" s="3">
        <f t="shared" si="165"/>
        <v>0</v>
      </c>
      <c r="MR90" s="3">
        <f t="shared" si="165"/>
        <v>0</v>
      </c>
      <c r="MS90" s="3">
        <f t="shared" si="165"/>
        <v>0</v>
      </c>
      <c r="MT90" s="3">
        <f t="shared" si="165"/>
        <v>0</v>
      </c>
      <c r="MU90" s="3">
        <f t="shared" si="165"/>
        <v>0</v>
      </c>
      <c r="MV90" s="3">
        <f t="shared" si="165"/>
        <v>0</v>
      </c>
      <c r="MW90" s="3">
        <f t="shared" si="165"/>
        <v>0</v>
      </c>
      <c r="MX90" s="3">
        <f t="shared" si="165"/>
        <v>0</v>
      </c>
      <c r="MY90" s="3">
        <f t="shared" si="165"/>
        <v>0</v>
      </c>
      <c r="MZ90" s="3">
        <f t="shared" si="165"/>
        <v>0</v>
      </c>
      <c r="NA90" s="3">
        <f t="shared" si="165"/>
        <v>0</v>
      </c>
      <c r="NB90" s="3">
        <f t="shared" si="165"/>
        <v>0</v>
      </c>
      <c r="NC90" s="3">
        <f t="shared" si="165"/>
        <v>0</v>
      </c>
      <c r="ND90" s="3">
        <f t="shared" si="165"/>
        <v>0</v>
      </c>
      <c r="NE90" s="3">
        <f t="shared" si="165"/>
        <v>0</v>
      </c>
      <c r="NF90" s="3">
        <f t="shared" si="165"/>
        <v>0</v>
      </c>
      <c r="NG90" s="3">
        <f t="shared" si="165"/>
        <v>0</v>
      </c>
    </row>
    <row r="91" spans="3:371" hidden="1" x14ac:dyDescent="0.2">
      <c r="C91" s="24" t="s">
        <v>19</v>
      </c>
      <c r="D91">
        <f>Input!F149</f>
        <v>0</v>
      </c>
      <c r="E91" cm="1">
        <f t="array" ref="E91">SUM((($C$19=$C$170:$C$244)*(C91=$D$170:$D$244)*(D91=$E$170:$E$244)*($F$170:$F$244)))</f>
        <v>0</v>
      </c>
      <c r="F91">
        <v>1</v>
      </c>
      <c r="G91">
        <f t="shared" si="159"/>
        <v>0.25</v>
      </c>
      <c r="H91">
        <f t="shared" si="166"/>
        <v>3150</v>
      </c>
      <c r="I91">
        <f>360*SUM($G$20:G91)</f>
        <v>3240</v>
      </c>
      <c r="J91">
        <f>Input!E149</f>
        <v>0</v>
      </c>
      <c r="K91" s="3">
        <f t="shared" si="167"/>
        <v>0</v>
      </c>
      <c r="L91" s="3">
        <f t="shared" si="160"/>
        <v>0</v>
      </c>
      <c r="M91" s="3">
        <f t="shared" si="160"/>
        <v>0</v>
      </c>
      <c r="N91" s="3">
        <f t="shared" si="160"/>
        <v>0</v>
      </c>
      <c r="O91" s="3">
        <f t="shared" si="160"/>
        <v>0</v>
      </c>
      <c r="P91" s="3">
        <f t="shared" si="160"/>
        <v>0</v>
      </c>
      <c r="Q91" s="3">
        <f t="shared" si="160"/>
        <v>0</v>
      </c>
      <c r="R91" s="3">
        <f t="shared" si="160"/>
        <v>0</v>
      </c>
      <c r="S91" s="3">
        <f t="shared" si="160"/>
        <v>0</v>
      </c>
      <c r="T91" s="3">
        <f t="shared" si="160"/>
        <v>0</v>
      </c>
      <c r="U91" s="3">
        <f t="shared" si="160"/>
        <v>0</v>
      </c>
      <c r="V91" s="3">
        <f t="shared" si="160"/>
        <v>0</v>
      </c>
      <c r="W91" s="3">
        <f t="shared" si="160"/>
        <v>0</v>
      </c>
      <c r="X91" s="3">
        <f t="shared" si="160"/>
        <v>0</v>
      </c>
      <c r="Y91" s="3">
        <f t="shared" si="160"/>
        <v>0</v>
      </c>
      <c r="Z91" s="3">
        <f t="shared" si="160"/>
        <v>0</v>
      </c>
      <c r="AA91" s="3">
        <f t="shared" si="160"/>
        <v>0</v>
      </c>
      <c r="AB91" s="3">
        <f t="shared" si="160"/>
        <v>0</v>
      </c>
      <c r="AC91" s="3">
        <f t="shared" si="160"/>
        <v>0</v>
      </c>
      <c r="AD91" s="3">
        <f t="shared" si="160"/>
        <v>0</v>
      </c>
      <c r="AE91" s="3">
        <f t="shared" si="160"/>
        <v>0</v>
      </c>
      <c r="AF91" s="3">
        <f t="shared" si="160"/>
        <v>0</v>
      </c>
      <c r="AG91" s="3">
        <f t="shared" si="160"/>
        <v>0</v>
      </c>
      <c r="AH91" s="3">
        <f t="shared" si="160"/>
        <v>0</v>
      </c>
      <c r="AI91" s="3">
        <f t="shared" si="160"/>
        <v>0</v>
      </c>
      <c r="AJ91" s="3">
        <f t="shared" si="160"/>
        <v>0</v>
      </c>
      <c r="AK91" s="3">
        <f t="shared" si="160"/>
        <v>0</v>
      </c>
      <c r="AL91" s="3">
        <f t="shared" si="160"/>
        <v>0</v>
      </c>
      <c r="AM91" s="3">
        <f t="shared" si="160"/>
        <v>0</v>
      </c>
      <c r="AN91" s="3">
        <f t="shared" si="160"/>
        <v>0</v>
      </c>
      <c r="AO91" s="3">
        <f t="shared" si="160"/>
        <v>0</v>
      </c>
      <c r="AP91" s="3">
        <f t="shared" si="160"/>
        <v>0</v>
      </c>
      <c r="AQ91" s="3">
        <f t="shared" si="160"/>
        <v>0</v>
      </c>
      <c r="AR91" s="3">
        <f t="shared" si="160"/>
        <v>0</v>
      </c>
      <c r="AS91" s="3">
        <f t="shared" si="160"/>
        <v>0</v>
      </c>
      <c r="AT91" s="3">
        <f t="shared" si="160"/>
        <v>0</v>
      </c>
      <c r="AU91" s="3">
        <f t="shared" si="160"/>
        <v>0</v>
      </c>
      <c r="AV91" s="3">
        <f t="shared" si="160"/>
        <v>0</v>
      </c>
      <c r="AW91" s="3">
        <f t="shared" si="160"/>
        <v>0</v>
      </c>
      <c r="AX91" s="3">
        <f t="shared" si="160"/>
        <v>0</v>
      </c>
      <c r="AY91" s="3">
        <f t="shared" si="160"/>
        <v>0</v>
      </c>
      <c r="AZ91" s="3">
        <f t="shared" si="160"/>
        <v>0</v>
      </c>
      <c r="BA91" s="3">
        <f t="shared" si="160"/>
        <v>0</v>
      </c>
      <c r="BB91" s="3">
        <f t="shared" si="160"/>
        <v>0</v>
      </c>
      <c r="BC91" s="3">
        <f t="shared" si="160"/>
        <v>0</v>
      </c>
      <c r="BD91" s="3">
        <f t="shared" si="160"/>
        <v>0</v>
      </c>
      <c r="BE91" s="3">
        <f t="shared" si="160"/>
        <v>0</v>
      </c>
      <c r="BF91" s="3">
        <f t="shared" si="160"/>
        <v>0</v>
      </c>
      <c r="BG91" s="3">
        <f t="shared" si="160"/>
        <v>0</v>
      </c>
      <c r="BH91" s="3">
        <f t="shared" si="160"/>
        <v>0</v>
      </c>
      <c r="BI91" s="3">
        <f t="shared" si="160"/>
        <v>0</v>
      </c>
      <c r="BJ91" s="3">
        <f t="shared" si="160"/>
        <v>0</v>
      </c>
      <c r="BK91" s="3">
        <f t="shared" si="160"/>
        <v>0</v>
      </c>
      <c r="BL91" s="3">
        <f t="shared" si="160"/>
        <v>0</v>
      </c>
      <c r="BM91" s="3">
        <f t="shared" si="160"/>
        <v>0</v>
      </c>
      <c r="BN91" s="3">
        <f t="shared" si="160"/>
        <v>0</v>
      </c>
      <c r="BO91" s="3">
        <f t="shared" si="160"/>
        <v>0</v>
      </c>
      <c r="BP91" s="3">
        <f t="shared" si="160"/>
        <v>0</v>
      </c>
      <c r="BQ91" s="3">
        <f t="shared" si="160"/>
        <v>0</v>
      </c>
      <c r="BR91" s="3">
        <f t="shared" si="160"/>
        <v>0</v>
      </c>
      <c r="BS91" s="3">
        <f t="shared" si="160"/>
        <v>0</v>
      </c>
      <c r="BT91" s="3">
        <f t="shared" si="160"/>
        <v>0</v>
      </c>
      <c r="BU91" s="3">
        <f t="shared" si="160"/>
        <v>0</v>
      </c>
      <c r="BV91" s="3">
        <f t="shared" si="160"/>
        <v>0</v>
      </c>
      <c r="BW91" s="3">
        <f t="shared" ref="BW91" si="168">IF(AND(BW$9&gt;=$H91,BW$9&lt;=$I91),$E91,0)</f>
        <v>0</v>
      </c>
      <c r="BX91" s="3">
        <f t="shared" si="161"/>
        <v>0</v>
      </c>
      <c r="BY91" s="3">
        <f t="shared" si="161"/>
        <v>0</v>
      </c>
      <c r="BZ91" s="3">
        <f t="shared" si="161"/>
        <v>0</v>
      </c>
      <c r="CA91" s="3">
        <f t="shared" si="161"/>
        <v>0</v>
      </c>
      <c r="CB91" s="3">
        <f t="shared" si="161"/>
        <v>0</v>
      </c>
      <c r="CC91" s="3">
        <f t="shared" si="161"/>
        <v>0</v>
      </c>
      <c r="CD91" s="3">
        <f t="shared" si="161"/>
        <v>0</v>
      </c>
      <c r="CE91" s="3">
        <f t="shared" si="161"/>
        <v>0</v>
      </c>
      <c r="CF91" s="3">
        <f t="shared" si="161"/>
        <v>0</v>
      </c>
      <c r="CG91" s="3">
        <f t="shared" si="161"/>
        <v>0</v>
      </c>
      <c r="CH91" s="3">
        <f t="shared" si="161"/>
        <v>0</v>
      </c>
      <c r="CI91" s="3">
        <f t="shared" si="161"/>
        <v>0</v>
      </c>
      <c r="CJ91" s="3">
        <f t="shared" si="161"/>
        <v>0</v>
      </c>
      <c r="CK91" s="3">
        <f t="shared" si="161"/>
        <v>0</v>
      </c>
      <c r="CL91" s="3">
        <f t="shared" si="161"/>
        <v>0</v>
      </c>
      <c r="CM91" s="3">
        <f t="shared" si="161"/>
        <v>0</v>
      </c>
      <c r="CN91" s="3">
        <f t="shared" si="161"/>
        <v>0</v>
      </c>
      <c r="CO91" s="3">
        <f t="shared" si="161"/>
        <v>0</v>
      </c>
      <c r="CP91" s="3">
        <f t="shared" si="161"/>
        <v>0</v>
      </c>
      <c r="CQ91" s="3">
        <f t="shared" si="161"/>
        <v>0</v>
      </c>
      <c r="CR91" s="3">
        <f t="shared" si="161"/>
        <v>0</v>
      </c>
      <c r="CS91" s="3">
        <f t="shared" si="161"/>
        <v>0</v>
      </c>
      <c r="CT91" s="3">
        <f t="shared" si="161"/>
        <v>0</v>
      </c>
      <c r="CU91" s="3">
        <f t="shared" si="161"/>
        <v>0</v>
      </c>
      <c r="CV91" s="3">
        <f t="shared" si="161"/>
        <v>0</v>
      </c>
      <c r="CW91" s="3">
        <f t="shared" si="161"/>
        <v>0</v>
      </c>
      <c r="CX91" s="3">
        <f t="shared" si="161"/>
        <v>0</v>
      </c>
      <c r="CY91" s="3">
        <f t="shared" si="161"/>
        <v>0</v>
      </c>
      <c r="CZ91" s="3">
        <f t="shared" si="161"/>
        <v>0</v>
      </c>
      <c r="DA91" s="3">
        <f t="shared" si="161"/>
        <v>0</v>
      </c>
      <c r="DB91" s="3">
        <f t="shared" si="161"/>
        <v>0</v>
      </c>
      <c r="DC91" s="3">
        <f t="shared" si="161"/>
        <v>0</v>
      </c>
      <c r="DD91" s="3">
        <f t="shared" si="161"/>
        <v>0</v>
      </c>
      <c r="DE91" s="3">
        <f t="shared" si="161"/>
        <v>0</v>
      </c>
      <c r="DF91" s="3">
        <f t="shared" si="161"/>
        <v>0</v>
      </c>
      <c r="DG91" s="3">
        <f t="shared" si="161"/>
        <v>0</v>
      </c>
      <c r="DH91" s="3">
        <f t="shared" si="161"/>
        <v>0</v>
      </c>
      <c r="DI91" s="3">
        <f t="shared" si="161"/>
        <v>0</v>
      </c>
      <c r="DJ91" s="3">
        <f t="shared" si="161"/>
        <v>0</v>
      </c>
      <c r="DK91" s="3">
        <f t="shared" si="161"/>
        <v>0</v>
      </c>
      <c r="DL91" s="3">
        <f t="shared" si="161"/>
        <v>0</v>
      </c>
      <c r="DM91" s="3">
        <f t="shared" si="161"/>
        <v>0</v>
      </c>
      <c r="DN91" s="3">
        <f t="shared" si="161"/>
        <v>0</v>
      </c>
      <c r="DO91" s="3">
        <f t="shared" si="161"/>
        <v>0</v>
      </c>
      <c r="DP91" s="3">
        <f t="shared" si="161"/>
        <v>0</v>
      </c>
      <c r="DQ91" s="3">
        <f t="shared" si="161"/>
        <v>0</v>
      </c>
      <c r="DR91" s="3">
        <f t="shared" si="161"/>
        <v>0</v>
      </c>
      <c r="DS91" s="3">
        <f t="shared" si="161"/>
        <v>0</v>
      </c>
      <c r="DT91" s="3">
        <f t="shared" si="161"/>
        <v>0</v>
      </c>
      <c r="DU91" s="3">
        <f t="shared" si="161"/>
        <v>0</v>
      </c>
      <c r="DV91" s="3">
        <f t="shared" si="161"/>
        <v>0</v>
      </c>
      <c r="DW91" s="3">
        <f t="shared" si="161"/>
        <v>0</v>
      </c>
      <c r="DX91" s="3">
        <f t="shared" si="161"/>
        <v>0</v>
      </c>
      <c r="DY91" s="3">
        <f t="shared" si="161"/>
        <v>0</v>
      </c>
      <c r="DZ91" s="3">
        <f t="shared" si="161"/>
        <v>0</v>
      </c>
      <c r="EA91" s="3">
        <f t="shared" si="161"/>
        <v>0</v>
      </c>
      <c r="EB91" s="3">
        <f t="shared" si="161"/>
        <v>0</v>
      </c>
      <c r="EC91" s="3">
        <f t="shared" si="161"/>
        <v>0</v>
      </c>
      <c r="ED91" s="3">
        <f t="shared" si="161"/>
        <v>0</v>
      </c>
      <c r="EE91" s="3">
        <f t="shared" si="161"/>
        <v>0</v>
      </c>
      <c r="EF91" s="3">
        <f t="shared" si="161"/>
        <v>0</v>
      </c>
      <c r="EG91" s="3">
        <f t="shared" si="161"/>
        <v>0</v>
      </c>
      <c r="EH91" s="3">
        <f t="shared" si="161"/>
        <v>0</v>
      </c>
      <c r="EI91" s="3">
        <f t="shared" ref="EI91" si="169">IF(AND(EI$9&gt;=$H91,EI$9&lt;=$I91),$E91,0)</f>
        <v>0</v>
      </c>
      <c r="EJ91" s="3">
        <f t="shared" si="162"/>
        <v>0</v>
      </c>
      <c r="EK91" s="3">
        <f t="shared" si="162"/>
        <v>0</v>
      </c>
      <c r="EL91" s="3">
        <f t="shared" si="162"/>
        <v>0</v>
      </c>
      <c r="EM91" s="3">
        <f t="shared" si="162"/>
        <v>0</v>
      </c>
      <c r="EN91" s="3">
        <f t="shared" si="162"/>
        <v>0</v>
      </c>
      <c r="EO91" s="3">
        <f t="shared" si="162"/>
        <v>0</v>
      </c>
      <c r="EP91" s="3">
        <f t="shared" si="162"/>
        <v>0</v>
      </c>
      <c r="EQ91" s="3">
        <f t="shared" si="162"/>
        <v>0</v>
      </c>
      <c r="ER91" s="3">
        <f t="shared" si="162"/>
        <v>0</v>
      </c>
      <c r="ES91" s="3">
        <f t="shared" si="162"/>
        <v>0</v>
      </c>
      <c r="ET91" s="3">
        <f t="shared" si="162"/>
        <v>0</v>
      </c>
      <c r="EU91" s="3">
        <f t="shared" si="162"/>
        <v>0</v>
      </c>
      <c r="EV91" s="3">
        <f t="shared" si="162"/>
        <v>0</v>
      </c>
      <c r="EW91" s="3">
        <f t="shared" si="162"/>
        <v>0</v>
      </c>
      <c r="EX91" s="3">
        <f t="shared" si="162"/>
        <v>0</v>
      </c>
      <c r="EY91" s="3">
        <f t="shared" si="162"/>
        <v>0</v>
      </c>
      <c r="EZ91" s="3">
        <f t="shared" si="162"/>
        <v>0</v>
      </c>
      <c r="FA91" s="3">
        <f t="shared" si="162"/>
        <v>0</v>
      </c>
      <c r="FB91" s="3">
        <f t="shared" si="162"/>
        <v>0</v>
      </c>
      <c r="FC91" s="3">
        <f t="shared" si="162"/>
        <v>0</v>
      </c>
      <c r="FD91" s="3">
        <f t="shared" si="162"/>
        <v>0</v>
      </c>
      <c r="FE91" s="3">
        <f t="shared" si="162"/>
        <v>0</v>
      </c>
      <c r="FF91" s="3">
        <f t="shared" si="162"/>
        <v>0</v>
      </c>
      <c r="FG91" s="3">
        <f t="shared" si="162"/>
        <v>0</v>
      </c>
      <c r="FH91" s="3">
        <f t="shared" si="162"/>
        <v>0</v>
      </c>
      <c r="FI91" s="3">
        <f t="shared" si="162"/>
        <v>0</v>
      </c>
      <c r="FJ91" s="3">
        <f t="shared" si="162"/>
        <v>0</v>
      </c>
      <c r="FK91" s="3">
        <f t="shared" si="162"/>
        <v>0</v>
      </c>
      <c r="FL91" s="3">
        <f t="shared" si="162"/>
        <v>0</v>
      </c>
      <c r="FM91" s="3">
        <f t="shared" si="162"/>
        <v>0</v>
      </c>
      <c r="FN91" s="3">
        <f t="shared" si="162"/>
        <v>0</v>
      </c>
      <c r="FO91" s="3">
        <f t="shared" si="162"/>
        <v>0</v>
      </c>
      <c r="FP91" s="3">
        <f t="shared" si="162"/>
        <v>0</v>
      </c>
      <c r="FQ91" s="3">
        <f t="shared" si="162"/>
        <v>0</v>
      </c>
      <c r="FR91" s="3">
        <f t="shared" si="162"/>
        <v>0</v>
      </c>
      <c r="FS91" s="3">
        <f t="shared" si="162"/>
        <v>0</v>
      </c>
      <c r="FT91" s="3">
        <f t="shared" si="162"/>
        <v>0</v>
      </c>
      <c r="FU91" s="3">
        <f t="shared" si="162"/>
        <v>0</v>
      </c>
      <c r="FV91" s="3">
        <f t="shared" si="162"/>
        <v>0</v>
      </c>
      <c r="FW91" s="3">
        <f t="shared" si="162"/>
        <v>0</v>
      </c>
      <c r="FX91" s="3">
        <f t="shared" si="162"/>
        <v>0</v>
      </c>
      <c r="FY91" s="3">
        <f t="shared" si="162"/>
        <v>0</v>
      </c>
      <c r="FZ91" s="3">
        <f t="shared" si="162"/>
        <v>0</v>
      </c>
      <c r="GA91" s="3">
        <f t="shared" si="162"/>
        <v>0</v>
      </c>
      <c r="GB91" s="3">
        <f t="shared" si="162"/>
        <v>0</v>
      </c>
      <c r="GC91" s="3">
        <f t="shared" si="162"/>
        <v>0</v>
      </c>
      <c r="GD91" s="3">
        <f t="shared" si="162"/>
        <v>0</v>
      </c>
      <c r="GE91" s="3">
        <f t="shared" si="162"/>
        <v>0</v>
      </c>
      <c r="GF91" s="3">
        <f t="shared" si="162"/>
        <v>0</v>
      </c>
      <c r="GG91" s="3">
        <f t="shared" si="162"/>
        <v>0</v>
      </c>
      <c r="GH91" s="3">
        <f t="shared" si="162"/>
        <v>0</v>
      </c>
      <c r="GI91" s="3">
        <f t="shared" si="162"/>
        <v>0</v>
      </c>
      <c r="GJ91" s="3">
        <f t="shared" si="162"/>
        <v>0</v>
      </c>
      <c r="GK91" s="3">
        <f t="shared" si="162"/>
        <v>0</v>
      </c>
      <c r="GL91" s="3">
        <f t="shared" si="162"/>
        <v>0</v>
      </c>
      <c r="GM91" s="3">
        <f t="shared" si="162"/>
        <v>0</v>
      </c>
      <c r="GN91" s="3">
        <f t="shared" si="162"/>
        <v>0</v>
      </c>
      <c r="GO91" s="3">
        <f t="shared" si="162"/>
        <v>0</v>
      </c>
      <c r="GP91" s="3">
        <f t="shared" si="162"/>
        <v>0</v>
      </c>
      <c r="GQ91" s="3">
        <f t="shared" si="162"/>
        <v>0</v>
      </c>
      <c r="GR91" s="3">
        <f t="shared" si="162"/>
        <v>0</v>
      </c>
      <c r="GS91" s="3">
        <f t="shared" si="162"/>
        <v>0</v>
      </c>
      <c r="GT91" s="3">
        <f t="shared" si="162"/>
        <v>0</v>
      </c>
      <c r="GU91" s="3">
        <f t="shared" ref="GU91" si="170">IF(AND(GU$9&gt;=$H91,GU$9&lt;=$I91),$E91,0)</f>
        <v>0</v>
      </c>
      <c r="GV91" s="3">
        <f t="shared" si="163"/>
        <v>0</v>
      </c>
      <c r="GW91" s="3">
        <f t="shared" si="163"/>
        <v>0</v>
      </c>
      <c r="GX91" s="3">
        <f t="shared" si="163"/>
        <v>0</v>
      </c>
      <c r="GY91" s="3">
        <f t="shared" si="163"/>
        <v>0</v>
      </c>
      <c r="GZ91" s="3">
        <f t="shared" si="163"/>
        <v>0</v>
      </c>
      <c r="HA91" s="3">
        <f t="shared" si="163"/>
        <v>0</v>
      </c>
      <c r="HB91" s="3">
        <f t="shared" si="163"/>
        <v>0</v>
      </c>
      <c r="HC91" s="3">
        <f t="shared" si="163"/>
        <v>0</v>
      </c>
      <c r="HD91" s="3">
        <f t="shared" si="163"/>
        <v>0</v>
      </c>
      <c r="HE91" s="3">
        <f t="shared" si="163"/>
        <v>0</v>
      </c>
      <c r="HF91" s="3">
        <f t="shared" si="163"/>
        <v>0</v>
      </c>
      <c r="HG91" s="3">
        <f t="shared" si="163"/>
        <v>0</v>
      </c>
      <c r="HH91" s="3">
        <f t="shared" si="163"/>
        <v>0</v>
      </c>
      <c r="HI91" s="3">
        <f t="shared" si="163"/>
        <v>0</v>
      </c>
      <c r="HJ91" s="3">
        <f t="shared" si="163"/>
        <v>0</v>
      </c>
      <c r="HK91" s="3">
        <f t="shared" si="163"/>
        <v>0</v>
      </c>
      <c r="HL91" s="3">
        <f t="shared" si="163"/>
        <v>0</v>
      </c>
      <c r="HM91" s="3">
        <f t="shared" si="163"/>
        <v>0</v>
      </c>
      <c r="HN91" s="3">
        <f t="shared" si="163"/>
        <v>0</v>
      </c>
      <c r="HO91" s="3">
        <f t="shared" si="163"/>
        <v>0</v>
      </c>
      <c r="HP91" s="3">
        <f t="shared" si="163"/>
        <v>0</v>
      </c>
      <c r="HQ91" s="3">
        <f t="shared" si="163"/>
        <v>0</v>
      </c>
      <c r="HR91" s="3">
        <f t="shared" si="163"/>
        <v>0</v>
      </c>
      <c r="HS91" s="3">
        <f t="shared" si="163"/>
        <v>0</v>
      </c>
      <c r="HT91" s="3">
        <f t="shared" si="163"/>
        <v>0</v>
      </c>
      <c r="HU91" s="3">
        <f t="shared" si="163"/>
        <v>0</v>
      </c>
      <c r="HV91" s="3">
        <f t="shared" si="163"/>
        <v>0</v>
      </c>
      <c r="HW91" s="3">
        <f t="shared" si="163"/>
        <v>0</v>
      </c>
      <c r="HX91" s="3">
        <f t="shared" si="163"/>
        <v>0</v>
      </c>
      <c r="HY91" s="3">
        <f t="shared" si="163"/>
        <v>0</v>
      </c>
      <c r="HZ91" s="3">
        <f t="shared" si="163"/>
        <v>0</v>
      </c>
      <c r="IA91" s="3">
        <f t="shared" si="163"/>
        <v>0</v>
      </c>
      <c r="IB91" s="3">
        <f t="shared" si="163"/>
        <v>0</v>
      </c>
      <c r="IC91" s="3">
        <f t="shared" si="163"/>
        <v>0</v>
      </c>
      <c r="ID91" s="3">
        <f t="shared" si="163"/>
        <v>0</v>
      </c>
      <c r="IE91" s="3">
        <f t="shared" si="163"/>
        <v>0</v>
      </c>
      <c r="IF91" s="3">
        <f t="shared" si="163"/>
        <v>0</v>
      </c>
      <c r="IG91" s="3">
        <f t="shared" si="163"/>
        <v>0</v>
      </c>
      <c r="IH91" s="3">
        <f t="shared" si="163"/>
        <v>0</v>
      </c>
      <c r="II91" s="3">
        <f t="shared" si="163"/>
        <v>0</v>
      </c>
      <c r="IJ91" s="3">
        <f t="shared" si="163"/>
        <v>0</v>
      </c>
      <c r="IK91" s="3">
        <f t="shared" si="163"/>
        <v>0</v>
      </c>
      <c r="IL91" s="3">
        <f t="shared" si="163"/>
        <v>0</v>
      </c>
      <c r="IM91" s="3">
        <f t="shared" si="163"/>
        <v>0</v>
      </c>
      <c r="IN91" s="3">
        <f t="shared" si="163"/>
        <v>0</v>
      </c>
      <c r="IO91" s="3">
        <f t="shared" si="163"/>
        <v>0</v>
      </c>
      <c r="IP91" s="3">
        <f t="shared" si="163"/>
        <v>0</v>
      </c>
      <c r="IQ91" s="3">
        <f t="shared" si="163"/>
        <v>0</v>
      </c>
      <c r="IR91" s="3">
        <f t="shared" si="163"/>
        <v>0</v>
      </c>
      <c r="IS91" s="3">
        <f t="shared" si="163"/>
        <v>0</v>
      </c>
      <c r="IT91" s="3">
        <f t="shared" si="163"/>
        <v>0</v>
      </c>
      <c r="IU91" s="3">
        <f t="shared" si="163"/>
        <v>0</v>
      </c>
      <c r="IV91" s="3">
        <f t="shared" si="163"/>
        <v>0</v>
      </c>
      <c r="IW91" s="3">
        <f t="shared" si="163"/>
        <v>0</v>
      </c>
      <c r="IX91" s="3">
        <f t="shared" si="163"/>
        <v>0</v>
      </c>
      <c r="IY91" s="3">
        <f t="shared" si="163"/>
        <v>0</v>
      </c>
      <c r="IZ91" s="3">
        <f t="shared" si="163"/>
        <v>0</v>
      </c>
      <c r="JA91" s="3">
        <f t="shared" si="163"/>
        <v>0</v>
      </c>
      <c r="JB91" s="3">
        <f t="shared" si="163"/>
        <v>0</v>
      </c>
      <c r="JC91" s="3">
        <f t="shared" si="163"/>
        <v>0</v>
      </c>
      <c r="JD91" s="3">
        <f t="shared" si="163"/>
        <v>0</v>
      </c>
      <c r="JE91" s="3">
        <f t="shared" si="163"/>
        <v>0</v>
      </c>
      <c r="JF91" s="3">
        <f t="shared" si="163"/>
        <v>0</v>
      </c>
      <c r="JG91" s="3">
        <f t="shared" ref="JG91" si="171">IF(AND(JG$9&gt;=$H91,JG$9&lt;=$I91),$E91,0)</f>
        <v>0</v>
      </c>
      <c r="JH91" s="3">
        <f t="shared" si="164"/>
        <v>0</v>
      </c>
      <c r="JI91" s="3">
        <f t="shared" si="164"/>
        <v>0</v>
      </c>
      <c r="JJ91" s="3">
        <f t="shared" si="164"/>
        <v>0</v>
      </c>
      <c r="JK91" s="3">
        <f t="shared" si="164"/>
        <v>0</v>
      </c>
      <c r="JL91" s="3">
        <f t="shared" si="164"/>
        <v>0</v>
      </c>
      <c r="JM91" s="3">
        <f t="shared" si="164"/>
        <v>0</v>
      </c>
      <c r="JN91" s="3">
        <f t="shared" si="164"/>
        <v>0</v>
      </c>
      <c r="JO91" s="3">
        <f t="shared" si="164"/>
        <v>0</v>
      </c>
      <c r="JP91" s="3">
        <f t="shared" si="164"/>
        <v>0</v>
      </c>
      <c r="JQ91" s="3">
        <f t="shared" si="164"/>
        <v>0</v>
      </c>
      <c r="JR91" s="3">
        <f t="shared" si="164"/>
        <v>0</v>
      </c>
      <c r="JS91" s="3">
        <f t="shared" si="164"/>
        <v>0</v>
      </c>
      <c r="JT91" s="3">
        <f t="shared" si="164"/>
        <v>0</v>
      </c>
      <c r="JU91" s="3">
        <f t="shared" si="164"/>
        <v>0</v>
      </c>
      <c r="JV91" s="3">
        <f t="shared" si="164"/>
        <v>0</v>
      </c>
      <c r="JW91" s="3">
        <f t="shared" si="164"/>
        <v>0</v>
      </c>
      <c r="JX91" s="3">
        <f t="shared" si="164"/>
        <v>0</v>
      </c>
      <c r="JY91" s="3">
        <f t="shared" si="164"/>
        <v>0</v>
      </c>
      <c r="JZ91" s="3">
        <f t="shared" si="164"/>
        <v>0</v>
      </c>
      <c r="KA91" s="3">
        <f t="shared" si="164"/>
        <v>0</v>
      </c>
      <c r="KB91" s="3">
        <f t="shared" si="164"/>
        <v>0</v>
      </c>
      <c r="KC91" s="3">
        <f t="shared" si="164"/>
        <v>0</v>
      </c>
      <c r="KD91" s="3">
        <f t="shared" si="164"/>
        <v>0</v>
      </c>
      <c r="KE91" s="3">
        <f t="shared" si="164"/>
        <v>0</v>
      </c>
      <c r="KF91" s="3">
        <f t="shared" si="164"/>
        <v>0</v>
      </c>
      <c r="KG91" s="3">
        <f t="shared" si="164"/>
        <v>0</v>
      </c>
      <c r="KH91" s="3">
        <f t="shared" si="164"/>
        <v>0</v>
      </c>
      <c r="KI91" s="3">
        <f t="shared" si="164"/>
        <v>0</v>
      </c>
      <c r="KJ91" s="3">
        <f t="shared" si="164"/>
        <v>0</v>
      </c>
      <c r="KK91" s="3">
        <f t="shared" si="164"/>
        <v>0</v>
      </c>
      <c r="KL91" s="3">
        <f t="shared" si="164"/>
        <v>0</v>
      </c>
      <c r="KM91" s="3">
        <f t="shared" si="164"/>
        <v>0</v>
      </c>
      <c r="KN91" s="3">
        <f t="shared" si="164"/>
        <v>0</v>
      </c>
      <c r="KO91" s="3">
        <f t="shared" si="164"/>
        <v>0</v>
      </c>
      <c r="KP91" s="3">
        <f t="shared" si="164"/>
        <v>0</v>
      </c>
      <c r="KQ91" s="3">
        <f t="shared" si="164"/>
        <v>0</v>
      </c>
      <c r="KR91" s="3">
        <f t="shared" si="164"/>
        <v>0</v>
      </c>
      <c r="KS91" s="3">
        <f t="shared" si="164"/>
        <v>0</v>
      </c>
      <c r="KT91" s="3">
        <f t="shared" si="164"/>
        <v>0</v>
      </c>
      <c r="KU91" s="3">
        <f t="shared" si="164"/>
        <v>0</v>
      </c>
      <c r="KV91" s="3">
        <f t="shared" si="164"/>
        <v>0</v>
      </c>
      <c r="KW91" s="3">
        <f t="shared" si="164"/>
        <v>0</v>
      </c>
      <c r="KX91" s="3">
        <f t="shared" si="164"/>
        <v>0</v>
      </c>
      <c r="KY91" s="3">
        <f t="shared" si="164"/>
        <v>0</v>
      </c>
      <c r="KZ91" s="3">
        <f t="shared" si="164"/>
        <v>0</v>
      </c>
      <c r="LA91" s="3">
        <f t="shared" si="164"/>
        <v>0</v>
      </c>
      <c r="LB91" s="3">
        <f t="shared" si="164"/>
        <v>0</v>
      </c>
      <c r="LC91" s="3">
        <f t="shared" si="164"/>
        <v>0</v>
      </c>
      <c r="LD91" s="3">
        <f t="shared" si="164"/>
        <v>0</v>
      </c>
      <c r="LE91" s="3">
        <f t="shared" si="164"/>
        <v>0</v>
      </c>
      <c r="LF91" s="3">
        <f t="shared" si="164"/>
        <v>0</v>
      </c>
      <c r="LG91" s="3">
        <f t="shared" si="164"/>
        <v>0</v>
      </c>
      <c r="LH91" s="3">
        <f t="shared" si="164"/>
        <v>0</v>
      </c>
      <c r="LI91" s="3">
        <f t="shared" si="164"/>
        <v>0</v>
      </c>
      <c r="LJ91" s="3">
        <f t="shared" si="164"/>
        <v>0</v>
      </c>
      <c r="LK91" s="3">
        <f t="shared" si="164"/>
        <v>0</v>
      </c>
      <c r="LL91" s="3">
        <f t="shared" si="164"/>
        <v>0</v>
      </c>
      <c r="LM91" s="3">
        <f t="shared" si="164"/>
        <v>0</v>
      </c>
      <c r="LN91" s="3">
        <f t="shared" si="164"/>
        <v>0</v>
      </c>
      <c r="LO91" s="3">
        <f t="shared" si="164"/>
        <v>0</v>
      </c>
      <c r="LP91" s="3">
        <f t="shared" si="164"/>
        <v>0</v>
      </c>
      <c r="LQ91" s="3">
        <f t="shared" si="164"/>
        <v>0</v>
      </c>
      <c r="LR91" s="3">
        <f t="shared" si="164"/>
        <v>0</v>
      </c>
      <c r="LS91" s="3">
        <f t="shared" ref="LS91" si="172">IF(AND(LS$9&gt;=$H91,LS$9&lt;=$I91),$E91,0)</f>
        <v>0</v>
      </c>
      <c r="LT91" s="3">
        <f t="shared" si="165"/>
        <v>0</v>
      </c>
      <c r="LU91" s="3">
        <f t="shared" si="165"/>
        <v>0</v>
      </c>
      <c r="LV91" s="3">
        <f t="shared" si="165"/>
        <v>0</v>
      </c>
      <c r="LW91" s="3">
        <f t="shared" si="165"/>
        <v>0</v>
      </c>
      <c r="LX91" s="3">
        <f t="shared" si="165"/>
        <v>0</v>
      </c>
      <c r="LY91" s="3">
        <f t="shared" si="165"/>
        <v>0</v>
      </c>
      <c r="LZ91" s="3">
        <f t="shared" si="165"/>
        <v>0</v>
      </c>
      <c r="MA91" s="3">
        <f t="shared" si="165"/>
        <v>0</v>
      </c>
      <c r="MB91" s="3">
        <f t="shared" si="165"/>
        <v>0</v>
      </c>
      <c r="MC91" s="3">
        <f t="shared" si="165"/>
        <v>0</v>
      </c>
      <c r="MD91" s="3">
        <f t="shared" si="165"/>
        <v>0</v>
      </c>
      <c r="ME91" s="3">
        <f t="shared" si="165"/>
        <v>0</v>
      </c>
      <c r="MF91" s="3">
        <f t="shared" si="165"/>
        <v>0</v>
      </c>
      <c r="MG91" s="3">
        <f t="shared" si="165"/>
        <v>0</v>
      </c>
      <c r="MH91" s="3">
        <f t="shared" si="165"/>
        <v>0</v>
      </c>
      <c r="MI91" s="3">
        <f t="shared" si="165"/>
        <v>0</v>
      </c>
      <c r="MJ91" s="3">
        <f t="shared" si="165"/>
        <v>0</v>
      </c>
      <c r="MK91" s="3">
        <f t="shared" si="165"/>
        <v>0</v>
      </c>
      <c r="ML91" s="3">
        <f t="shared" si="165"/>
        <v>0</v>
      </c>
      <c r="MM91" s="3">
        <f t="shared" si="165"/>
        <v>0</v>
      </c>
      <c r="MN91" s="3">
        <f t="shared" si="165"/>
        <v>0</v>
      </c>
      <c r="MO91" s="3">
        <f t="shared" si="165"/>
        <v>0</v>
      </c>
      <c r="MP91" s="3">
        <f t="shared" si="165"/>
        <v>0</v>
      </c>
      <c r="MQ91" s="3">
        <f t="shared" si="165"/>
        <v>0</v>
      </c>
      <c r="MR91" s="3">
        <f t="shared" si="165"/>
        <v>0</v>
      </c>
      <c r="MS91" s="3">
        <f t="shared" si="165"/>
        <v>0</v>
      </c>
      <c r="MT91" s="3">
        <f t="shared" si="165"/>
        <v>0</v>
      </c>
      <c r="MU91" s="3">
        <f t="shared" si="165"/>
        <v>0</v>
      </c>
      <c r="MV91" s="3">
        <f t="shared" si="165"/>
        <v>0</v>
      </c>
      <c r="MW91" s="3">
        <f t="shared" si="165"/>
        <v>0</v>
      </c>
      <c r="MX91" s="3">
        <f t="shared" si="165"/>
        <v>0</v>
      </c>
      <c r="MY91" s="3">
        <f t="shared" si="165"/>
        <v>0</v>
      </c>
      <c r="MZ91" s="3">
        <f t="shared" si="165"/>
        <v>0</v>
      </c>
      <c r="NA91" s="3">
        <f t="shared" si="165"/>
        <v>0</v>
      </c>
      <c r="NB91" s="3">
        <f t="shared" si="165"/>
        <v>0</v>
      </c>
      <c r="NC91" s="3">
        <f t="shared" si="165"/>
        <v>0</v>
      </c>
      <c r="ND91" s="3">
        <f t="shared" si="165"/>
        <v>0</v>
      </c>
      <c r="NE91" s="3">
        <f t="shared" si="165"/>
        <v>0</v>
      </c>
      <c r="NF91" s="3">
        <f t="shared" si="165"/>
        <v>0</v>
      </c>
      <c r="NG91" s="3">
        <f t="shared" si="165"/>
        <v>0</v>
      </c>
    </row>
    <row r="92" spans="3:371" hidden="1" x14ac:dyDescent="0.2">
      <c r="C92" s="24" t="s">
        <v>20</v>
      </c>
      <c r="D92">
        <f>Input!F150</f>
        <v>0</v>
      </c>
      <c r="E92" cm="1">
        <f t="array" ref="E92">SUM((($C$19=$C$170:$C$244)*(C92=$D$170:$D$244)*(D92=$E$170:$E$244)*($F$170:$F$244)))</f>
        <v>0</v>
      </c>
      <c r="F92">
        <v>1</v>
      </c>
      <c r="G92">
        <f t="shared" si="159"/>
        <v>0.25</v>
      </c>
      <c r="H92">
        <f t="shared" si="166"/>
        <v>3240</v>
      </c>
      <c r="I92">
        <f>360*SUM($G$20:G92)</f>
        <v>3330</v>
      </c>
      <c r="J92">
        <f>Input!E150</f>
        <v>0</v>
      </c>
      <c r="K92" s="3">
        <f t="shared" si="167"/>
        <v>0</v>
      </c>
      <c r="L92" s="3">
        <f t="shared" si="167"/>
        <v>0</v>
      </c>
      <c r="M92" s="3">
        <f t="shared" si="167"/>
        <v>0</v>
      </c>
      <c r="N92" s="3">
        <f t="shared" si="167"/>
        <v>0</v>
      </c>
      <c r="O92" s="3">
        <f t="shared" si="167"/>
        <v>0</v>
      </c>
      <c r="P92" s="3">
        <f t="shared" si="167"/>
        <v>0</v>
      </c>
      <c r="Q92" s="3">
        <f t="shared" si="167"/>
        <v>0</v>
      </c>
      <c r="R92" s="3">
        <f t="shared" si="167"/>
        <v>0</v>
      </c>
      <c r="S92" s="3">
        <f t="shared" si="167"/>
        <v>0</v>
      </c>
      <c r="T92" s="3">
        <f t="shared" si="167"/>
        <v>0</v>
      </c>
      <c r="U92" s="3">
        <f t="shared" si="167"/>
        <v>0</v>
      </c>
      <c r="V92" s="3">
        <f t="shared" si="167"/>
        <v>0</v>
      </c>
      <c r="W92" s="3">
        <f t="shared" si="167"/>
        <v>0</v>
      </c>
      <c r="X92" s="3">
        <f t="shared" si="167"/>
        <v>0</v>
      </c>
      <c r="Y92" s="3">
        <f t="shared" si="167"/>
        <v>0</v>
      </c>
      <c r="Z92" s="3">
        <f t="shared" si="167"/>
        <v>0</v>
      </c>
      <c r="AA92" s="3">
        <f t="shared" ref="AA92:CL95" si="173">IF(AND(AA$9&gt;=$H92,AA$9&lt;=$I92),$E92,0)</f>
        <v>0</v>
      </c>
      <c r="AB92" s="3">
        <f t="shared" si="173"/>
        <v>0</v>
      </c>
      <c r="AC92" s="3">
        <f t="shared" si="173"/>
        <v>0</v>
      </c>
      <c r="AD92" s="3">
        <f t="shared" si="173"/>
        <v>0</v>
      </c>
      <c r="AE92" s="3">
        <f t="shared" si="173"/>
        <v>0</v>
      </c>
      <c r="AF92" s="3">
        <f t="shared" si="173"/>
        <v>0</v>
      </c>
      <c r="AG92" s="3">
        <f t="shared" si="173"/>
        <v>0</v>
      </c>
      <c r="AH92" s="3">
        <f t="shared" si="173"/>
        <v>0</v>
      </c>
      <c r="AI92" s="3">
        <f t="shared" si="173"/>
        <v>0</v>
      </c>
      <c r="AJ92" s="3">
        <f t="shared" si="173"/>
        <v>0</v>
      </c>
      <c r="AK92" s="3">
        <f t="shared" si="173"/>
        <v>0</v>
      </c>
      <c r="AL92" s="3">
        <f t="shared" si="173"/>
        <v>0</v>
      </c>
      <c r="AM92" s="3">
        <f t="shared" si="173"/>
        <v>0</v>
      </c>
      <c r="AN92" s="3">
        <f t="shared" si="173"/>
        <v>0</v>
      </c>
      <c r="AO92" s="3">
        <f t="shared" si="173"/>
        <v>0</v>
      </c>
      <c r="AP92" s="3">
        <f t="shared" si="173"/>
        <v>0</v>
      </c>
      <c r="AQ92" s="3">
        <f t="shared" si="173"/>
        <v>0</v>
      </c>
      <c r="AR92" s="3">
        <f t="shared" si="173"/>
        <v>0</v>
      </c>
      <c r="AS92" s="3">
        <f t="shared" si="173"/>
        <v>0</v>
      </c>
      <c r="AT92" s="3">
        <f t="shared" si="173"/>
        <v>0</v>
      </c>
      <c r="AU92" s="3">
        <f t="shared" si="173"/>
        <v>0</v>
      </c>
      <c r="AV92" s="3">
        <f t="shared" si="173"/>
        <v>0</v>
      </c>
      <c r="AW92" s="3">
        <f t="shared" si="173"/>
        <v>0</v>
      </c>
      <c r="AX92" s="3">
        <f t="shared" si="173"/>
        <v>0</v>
      </c>
      <c r="AY92" s="3">
        <f t="shared" si="173"/>
        <v>0</v>
      </c>
      <c r="AZ92" s="3">
        <f t="shared" si="173"/>
        <v>0</v>
      </c>
      <c r="BA92" s="3">
        <f t="shared" si="173"/>
        <v>0</v>
      </c>
      <c r="BB92" s="3">
        <f t="shared" si="173"/>
        <v>0</v>
      </c>
      <c r="BC92" s="3">
        <f t="shared" si="173"/>
        <v>0</v>
      </c>
      <c r="BD92" s="3">
        <f t="shared" si="173"/>
        <v>0</v>
      </c>
      <c r="BE92" s="3">
        <f t="shared" si="173"/>
        <v>0</v>
      </c>
      <c r="BF92" s="3">
        <f t="shared" si="173"/>
        <v>0</v>
      </c>
      <c r="BG92" s="3">
        <f t="shared" si="173"/>
        <v>0</v>
      </c>
      <c r="BH92" s="3">
        <f t="shared" si="173"/>
        <v>0</v>
      </c>
      <c r="BI92" s="3">
        <f t="shared" si="173"/>
        <v>0</v>
      </c>
      <c r="BJ92" s="3">
        <f t="shared" si="173"/>
        <v>0</v>
      </c>
      <c r="BK92" s="3">
        <f t="shared" si="173"/>
        <v>0</v>
      </c>
      <c r="BL92" s="3">
        <f t="shared" si="173"/>
        <v>0</v>
      </c>
      <c r="BM92" s="3">
        <f t="shared" si="173"/>
        <v>0</v>
      </c>
      <c r="BN92" s="3">
        <f t="shared" si="173"/>
        <v>0</v>
      </c>
      <c r="BO92" s="3">
        <f t="shared" si="173"/>
        <v>0</v>
      </c>
      <c r="BP92" s="3">
        <f t="shared" si="173"/>
        <v>0</v>
      </c>
      <c r="BQ92" s="3">
        <f t="shared" si="173"/>
        <v>0</v>
      </c>
      <c r="BR92" s="3">
        <f t="shared" si="173"/>
        <v>0</v>
      </c>
      <c r="BS92" s="3">
        <f t="shared" si="173"/>
        <v>0</v>
      </c>
      <c r="BT92" s="3">
        <f t="shared" si="173"/>
        <v>0</v>
      </c>
      <c r="BU92" s="3">
        <f t="shared" si="173"/>
        <v>0</v>
      </c>
      <c r="BV92" s="3">
        <f t="shared" si="173"/>
        <v>0</v>
      </c>
      <c r="BW92" s="3">
        <f t="shared" si="173"/>
        <v>0</v>
      </c>
      <c r="BX92" s="3">
        <f t="shared" si="173"/>
        <v>0</v>
      </c>
      <c r="BY92" s="3">
        <f t="shared" si="173"/>
        <v>0</v>
      </c>
      <c r="BZ92" s="3">
        <f t="shared" si="173"/>
        <v>0</v>
      </c>
      <c r="CA92" s="3">
        <f t="shared" si="173"/>
        <v>0</v>
      </c>
      <c r="CB92" s="3">
        <f t="shared" si="173"/>
        <v>0</v>
      </c>
      <c r="CC92" s="3">
        <f t="shared" si="173"/>
        <v>0</v>
      </c>
      <c r="CD92" s="3">
        <f t="shared" si="173"/>
        <v>0</v>
      </c>
      <c r="CE92" s="3">
        <f t="shared" si="173"/>
        <v>0</v>
      </c>
      <c r="CF92" s="3">
        <f t="shared" si="173"/>
        <v>0</v>
      </c>
      <c r="CG92" s="3">
        <f t="shared" si="173"/>
        <v>0</v>
      </c>
      <c r="CH92" s="3">
        <f t="shared" si="173"/>
        <v>0</v>
      </c>
      <c r="CI92" s="3">
        <f t="shared" si="173"/>
        <v>0</v>
      </c>
      <c r="CJ92" s="3">
        <f t="shared" si="173"/>
        <v>0</v>
      </c>
      <c r="CK92" s="3">
        <f t="shared" si="173"/>
        <v>0</v>
      </c>
      <c r="CL92" s="3">
        <f t="shared" si="173"/>
        <v>0</v>
      </c>
      <c r="CM92" s="3">
        <f t="shared" ref="CM92:EX95" si="174">IF(AND(CM$9&gt;=$H92,CM$9&lt;=$I92),$E92,0)</f>
        <v>0</v>
      </c>
      <c r="CN92" s="3">
        <f t="shared" si="174"/>
        <v>0</v>
      </c>
      <c r="CO92" s="3">
        <f t="shared" si="174"/>
        <v>0</v>
      </c>
      <c r="CP92" s="3">
        <f t="shared" si="174"/>
        <v>0</v>
      </c>
      <c r="CQ92" s="3">
        <f t="shared" si="174"/>
        <v>0</v>
      </c>
      <c r="CR92" s="3">
        <f t="shared" si="174"/>
        <v>0</v>
      </c>
      <c r="CS92" s="3">
        <f t="shared" si="174"/>
        <v>0</v>
      </c>
      <c r="CT92" s="3">
        <f t="shared" si="174"/>
        <v>0</v>
      </c>
      <c r="CU92" s="3">
        <f t="shared" si="174"/>
        <v>0</v>
      </c>
      <c r="CV92" s="3">
        <f t="shared" si="174"/>
        <v>0</v>
      </c>
      <c r="CW92" s="3">
        <f t="shared" si="174"/>
        <v>0</v>
      </c>
      <c r="CX92" s="3">
        <f t="shared" si="174"/>
        <v>0</v>
      </c>
      <c r="CY92" s="3">
        <f t="shared" si="174"/>
        <v>0</v>
      </c>
      <c r="CZ92" s="3">
        <f t="shared" si="174"/>
        <v>0</v>
      </c>
      <c r="DA92" s="3">
        <f t="shared" si="174"/>
        <v>0</v>
      </c>
      <c r="DB92" s="3">
        <f t="shared" si="174"/>
        <v>0</v>
      </c>
      <c r="DC92" s="3">
        <f t="shared" si="174"/>
        <v>0</v>
      </c>
      <c r="DD92" s="3">
        <f t="shared" si="174"/>
        <v>0</v>
      </c>
      <c r="DE92" s="3">
        <f t="shared" si="174"/>
        <v>0</v>
      </c>
      <c r="DF92" s="3">
        <f t="shared" si="174"/>
        <v>0</v>
      </c>
      <c r="DG92" s="3">
        <f t="shared" si="174"/>
        <v>0</v>
      </c>
      <c r="DH92" s="3">
        <f t="shared" si="174"/>
        <v>0</v>
      </c>
      <c r="DI92" s="3">
        <f t="shared" si="174"/>
        <v>0</v>
      </c>
      <c r="DJ92" s="3">
        <f t="shared" si="174"/>
        <v>0</v>
      </c>
      <c r="DK92" s="3">
        <f t="shared" si="174"/>
        <v>0</v>
      </c>
      <c r="DL92" s="3">
        <f t="shared" si="174"/>
        <v>0</v>
      </c>
      <c r="DM92" s="3">
        <f t="shared" si="174"/>
        <v>0</v>
      </c>
      <c r="DN92" s="3">
        <f t="shared" si="174"/>
        <v>0</v>
      </c>
      <c r="DO92" s="3">
        <f t="shared" si="174"/>
        <v>0</v>
      </c>
      <c r="DP92" s="3">
        <f t="shared" si="174"/>
        <v>0</v>
      </c>
      <c r="DQ92" s="3">
        <f t="shared" si="174"/>
        <v>0</v>
      </c>
      <c r="DR92" s="3">
        <f t="shared" si="174"/>
        <v>0</v>
      </c>
      <c r="DS92" s="3">
        <f t="shared" si="174"/>
        <v>0</v>
      </c>
      <c r="DT92" s="3">
        <f t="shared" si="174"/>
        <v>0</v>
      </c>
      <c r="DU92" s="3">
        <f t="shared" si="174"/>
        <v>0</v>
      </c>
      <c r="DV92" s="3">
        <f t="shared" si="174"/>
        <v>0</v>
      </c>
      <c r="DW92" s="3">
        <f t="shared" si="174"/>
        <v>0</v>
      </c>
      <c r="DX92" s="3">
        <f t="shared" si="174"/>
        <v>0</v>
      </c>
      <c r="DY92" s="3">
        <f t="shared" si="174"/>
        <v>0</v>
      </c>
      <c r="DZ92" s="3">
        <f t="shared" si="174"/>
        <v>0</v>
      </c>
      <c r="EA92" s="3">
        <f t="shared" si="174"/>
        <v>0</v>
      </c>
      <c r="EB92" s="3">
        <f t="shared" si="174"/>
        <v>0</v>
      </c>
      <c r="EC92" s="3">
        <f t="shared" si="174"/>
        <v>0</v>
      </c>
      <c r="ED92" s="3">
        <f t="shared" si="174"/>
        <v>0</v>
      </c>
      <c r="EE92" s="3">
        <f t="shared" si="174"/>
        <v>0</v>
      </c>
      <c r="EF92" s="3">
        <f t="shared" si="174"/>
        <v>0</v>
      </c>
      <c r="EG92" s="3">
        <f t="shared" si="174"/>
        <v>0</v>
      </c>
      <c r="EH92" s="3">
        <f t="shared" si="174"/>
        <v>0</v>
      </c>
      <c r="EI92" s="3">
        <f t="shared" si="174"/>
        <v>0</v>
      </c>
      <c r="EJ92" s="3">
        <f t="shared" si="174"/>
        <v>0</v>
      </c>
      <c r="EK92" s="3">
        <f t="shared" si="174"/>
        <v>0</v>
      </c>
      <c r="EL92" s="3">
        <f t="shared" si="174"/>
        <v>0</v>
      </c>
      <c r="EM92" s="3">
        <f t="shared" si="174"/>
        <v>0</v>
      </c>
      <c r="EN92" s="3">
        <f t="shared" si="174"/>
        <v>0</v>
      </c>
      <c r="EO92" s="3">
        <f t="shared" si="174"/>
        <v>0</v>
      </c>
      <c r="EP92" s="3">
        <f t="shared" si="174"/>
        <v>0</v>
      </c>
      <c r="EQ92" s="3">
        <f t="shared" si="174"/>
        <v>0</v>
      </c>
      <c r="ER92" s="3">
        <f t="shared" si="174"/>
        <v>0</v>
      </c>
      <c r="ES92" s="3">
        <f t="shared" si="174"/>
        <v>0</v>
      </c>
      <c r="ET92" s="3">
        <f t="shared" si="174"/>
        <v>0</v>
      </c>
      <c r="EU92" s="3">
        <f t="shared" si="174"/>
        <v>0</v>
      </c>
      <c r="EV92" s="3">
        <f t="shared" si="174"/>
        <v>0</v>
      </c>
      <c r="EW92" s="3">
        <f t="shared" si="174"/>
        <v>0</v>
      </c>
      <c r="EX92" s="3">
        <f t="shared" si="174"/>
        <v>0</v>
      </c>
      <c r="EY92" s="3">
        <f t="shared" ref="EY92:HJ95" si="175">IF(AND(EY$9&gt;=$H92,EY$9&lt;=$I92),$E92,0)</f>
        <v>0</v>
      </c>
      <c r="EZ92" s="3">
        <f t="shared" si="175"/>
        <v>0</v>
      </c>
      <c r="FA92" s="3">
        <f t="shared" si="175"/>
        <v>0</v>
      </c>
      <c r="FB92" s="3">
        <f t="shared" si="175"/>
        <v>0</v>
      </c>
      <c r="FC92" s="3">
        <f t="shared" si="175"/>
        <v>0</v>
      </c>
      <c r="FD92" s="3">
        <f t="shared" si="175"/>
        <v>0</v>
      </c>
      <c r="FE92" s="3">
        <f t="shared" si="175"/>
        <v>0</v>
      </c>
      <c r="FF92" s="3">
        <f t="shared" si="175"/>
        <v>0</v>
      </c>
      <c r="FG92" s="3">
        <f t="shared" si="175"/>
        <v>0</v>
      </c>
      <c r="FH92" s="3">
        <f t="shared" si="175"/>
        <v>0</v>
      </c>
      <c r="FI92" s="3">
        <f t="shared" si="175"/>
        <v>0</v>
      </c>
      <c r="FJ92" s="3">
        <f t="shared" si="175"/>
        <v>0</v>
      </c>
      <c r="FK92" s="3">
        <f t="shared" si="175"/>
        <v>0</v>
      </c>
      <c r="FL92" s="3">
        <f t="shared" si="175"/>
        <v>0</v>
      </c>
      <c r="FM92" s="3">
        <f t="shared" si="175"/>
        <v>0</v>
      </c>
      <c r="FN92" s="3">
        <f t="shared" si="175"/>
        <v>0</v>
      </c>
      <c r="FO92" s="3">
        <f t="shared" si="175"/>
        <v>0</v>
      </c>
      <c r="FP92" s="3">
        <f t="shared" si="175"/>
        <v>0</v>
      </c>
      <c r="FQ92" s="3">
        <f t="shared" si="175"/>
        <v>0</v>
      </c>
      <c r="FR92" s="3">
        <f t="shared" si="175"/>
        <v>0</v>
      </c>
      <c r="FS92" s="3">
        <f t="shared" si="175"/>
        <v>0</v>
      </c>
      <c r="FT92" s="3">
        <f t="shared" si="175"/>
        <v>0</v>
      </c>
      <c r="FU92" s="3">
        <f t="shared" si="175"/>
        <v>0</v>
      </c>
      <c r="FV92" s="3">
        <f t="shared" si="175"/>
        <v>0</v>
      </c>
      <c r="FW92" s="3">
        <f t="shared" si="175"/>
        <v>0</v>
      </c>
      <c r="FX92" s="3">
        <f t="shared" si="175"/>
        <v>0</v>
      </c>
      <c r="FY92" s="3">
        <f t="shared" si="175"/>
        <v>0</v>
      </c>
      <c r="FZ92" s="3">
        <f t="shared" si="175"/>
        <v>0</v>
      </c>
      <c r="GA92" s="3">
        <f t="shared" si="175"/>
        <v>0</v>
      </c>
      <c r="GB92" s="3">
        <f t="shared" si="175"/>
        <v>0</v>
      </c>
      <c r="GC92" s="3">
        <f t="shared" si="175"/>
        <v>0</v>
      </c>
      <c r="GD92" s="3">
        <f t="shared" si="175"/>
        <v>0</v>
      </c>
      <c r="GE92" s="3">
        <f t="shared" si="175"/>
        <v>0</v>
      </c>
      <c r="GF92" s="3">
        <f t="shared" si="175"/>
        <v>0</v>
      </c>
      <c r="GG92" s="3">
        <f t="shared" si="175"/>
        <v>0</v>
      </c>
      <c r="GH92" s="3">
        <f t="shared" si="175"/>
        <v>0</v>
      </c>
      <c r="GI92" s="3">
        <f t="shared" si="175"/>
        <v>0</v>
      </c>
      <c r="GJ92" s="3">
        <f t="shared" si="175"/>
        <v>0</v>
      </c>
      <c r="GK92" s="3">
        <f t="shared" si="175"/>
        <v>0</v>
      </c>
      <c r="GL92" s="3">
        <f t="shared" si="175"/>
        <v>0</v>
      </c>
      <c r="GM92" s="3">
        <f t="shared" si="175"/>
        <v>0</v>
      </c>
      <c r="GN92" s="3">
        <f t="shared" si="175"/>
        <v>0</v>
      </c>
      <c r="GO92" s="3">
        <f t="shared" si="175"/>
        <v>0</v>
      </c>
      <c r="GP92" s="3">
        <f t="shared" si="175"/>
        <v>0</v>
      </c>
      <c r="GQ92" s="3">
        <f t="shared" si="175"/>
        <v>0</v>
      </c>
      <c r="GR92" s="3">
        <f t="shared" si="175"/>
        <v>0</v>
      </c>
      <c r="GS92" s="3">
        <f t="shared" si="175"/>
        <v>0</v>
      </c>
      <c r="GT92" s="3">
        <f t="shared" si="175"/>
        <v>0</v>
      </c>
      <c r="GU92" s="3">
        <f t="shared" si="175"/>
        <v>0</v>
      </c>
      <c r="GV92" s="3">
        <f t="shared" si="175"/>
        <v>0</v>
      </c>
      <c r="GW92" s="3">
        <f t="shared" si="175"/>
        <v>0</v>
      </c>
      <c r="GX92" s="3">
        <f t="shared" si="175"/>
        <v>0</v>
      </c>
      <c r="GY92" s="3">
        <f t="shared" si="175"/>
        <v>0</v>
      </c>
      <c r="GZ92" s="3">
        <f t="shared" si="175"/>
        <v>0</v>
      </c>
      <c r="HA92" s="3">
        <f t="shared" si="175"/>
        <v>0</v>
      </c>
      <c r="HB92" s="3">
        <f t="shared" si="175"/>
        <v>0</v>
      </c>
      <c r="HC92" s="3">
        <f t="shared" si="175"/>
        <v>0</v>
      </c>
      <c r="HD92" s="3">
        <f t="shared" si="175"/>
        <v>0</v>
      </c>
      <c r="HE92" s="3">
        <f t="shared" si="175"/>
        <v>0</v>
      </c>
      <c r="HF92" s="3">
        <f t="shared" si="175"/>
        <v>0</v>
      </c>
      <c r="HG92" s="3">
        <f t="shared" si="175"/>
        <v>0</v>
      </c>
      <c r="HH92" s="3">
        <f t="shared" si="175"/>
        <v>0</v>
      </c>
      <c r="HI92" s="3">
        <f t="shared" si="175"/>
        <v>0</v>
      </c>
      <c r="HJ92" s="3">
        <f t="shared" si="175"/>
        <v>0</v>
      </c>
      <c r="HK92" s="3">
        <f t="shared" ref="HK92:JV95" si="176">IF(AND(HK$9&gt;=$H92,HK$9&lt;=$I92),$E92,0)</f>
        <v>0</v>
      </c>
      <c r="HL92" s="3">
        <f t="shared" si="176"/>
        <v>0</v>
      </c>
      <c r="HM92" s="3">
        <f t="shared" si="176"/>
        <v>0</v>
      </c>
      <c r="HN92" s="3">
        <f t="shared" si="176"/>
        <v>0</v>
      </c>
      <c r="HO92" s="3">
        <f t="shared" si="176"/>
        <v>0</v>
      </c>
      <c r="HP92" s="3">
        <f t="shared" si="176"/>
        <v>0</v>
      </c>
      <c r="HQ92" s="3">
        <f t="shared" si="176"/>
        <v>0</v>
      </c>
      <c r="HR92" s="3">
        <f t="shared" si="176"/>
        <v>0</v>
      </c>
      <c r="HS92" s="3">
        <f t="shared" si="176"/>
        <v>0</v>
      </c>
      <c r="HT92" s="3">
        <f t="shared" si="176"/>
        <v>0</v>
      </c>
      <c r="HU92" s="3">
        <f t="shared" si="176"/>
        <v>0</v>
      </c>
      <c r="HV92" s="3">
        <f t="shared" si="176"/>
        <v>0</v>
      </c>
      <c r="HW92" s="3">
        <f t="shared" si="176"/>
        <v>0</v>
      </c>
      <c r="HX92" s="3">
        <f t="shared" si="176"/>
        <v>0</v>
      </c>
      <c r="HY92" s="3">
        <f t="shared" si="176"/>
        <v>0</v>
      </c>
      <c r="HZ92" s="3">
        <f t="shared" si="176"/>
        <v>0</v>
      </c>
      <c r="IA92" s="3">
        <f t="shared" si="176"/>
        <v>0</v>
      </c>
      <c r="IB92" s="3">
        <f t="shared" si="176"/>
        <v>0</v>
      </c>
      <c r="IC92" s="3">
        <f t="shared" si="176"/>
        <v>0</v>
      </c>
      <c r="ID92" s="3">
        <f t="shared" si="176"/>
        <v>0</v>
      </c>
      <c r="IE92" s="3">
        <f t="shared" si="176"/>
        <v>0</v>
      </c>
      <c r="IF92" s="3">
        <f t="shared" si="176"/>
        <v>0</v>
      </c>
      <c r="IG92" s="3">
        <f t="shared" si="176"/>
        <v>0</v>
      </c>
      <c r="IH92" s="3">
        <f t="shared" si="176"/>
        <v>0</v>
      </c>
      <c r="II92" s="3">
        <f t="shared" si="176"/>
        <v>0</v>
      </c>
      <c r="IJ92" s="3">
        <f t="shared" si="176"/>
        <v>0</v>
      </c>
      <c r="IK92" s="3">
        <f t="shared" si="176"/>
        <v>0</v>
      </c>
      <c r="IL92" s="3">
        <f t="shared" si="176"/>
        <v>0</v>
      </c>
      <c r="IM92" s="3">
        <f t="shared" si="176"/>
        <v>0</v>
      </c>
      <c r="IN92" s="3">
        <f t="shared" si="176"/>
        <v>0</v>
      </c>
      <c r="IO92" s="3">
        <f t="shared" si="176"/>
        <v>0</v>
      </c>
      <c r="IP92" s="3">
        <f t="shared" si="176"/>
        <v>0</v>
      </c>
      <c r="IQ92" s="3">
        <f t="shared" si="176"/>
        <v>0</v>
      </c>
      <c r="IR92" s="3">
        <f t="shared" si="176"/>
        <v>0</v>
      </c>
      <c r="IS92" s="3">
        <f t="shared" si="176"/>
        <v>0</v>
      </c>
      <c r="IT92" s="3">
        <f t="shared" si="176"/>
        <v>0</v>
      </c>
      <c r="IU92" s="3">
        <f t="shared" si="176"/>
        <v>0</v>
      </c>
      <c r="IV92" s="3">
        <f t="shared" si="176"/>
        <v>0</v>
      </c>
      <c r="IW92" s="3">
        <f t="shared" si="176"/>
        <v>0</v>
      </c>
      <c r="IX92" s="3">
        <f t="shared" si="176"/>
        <v>0</v>
      </c>
      <c r="IY92" s="3">
        <f t="shared" si="176"/>
        <v>0</v>
      </c>
      <c r="IZ92" s="3">
        <f t="shared" si="176"/>
        <v>0</v>
      </c>
      <c r="JA92" s="3">
        <f t="shared" si="176"/>
        <v>0</v>
      </c>
      <c r="JB92" s="3">
        <f t="shared" si="176"/>
        <v>0</v>
      </c>
      <c r="JC92" s="3">
        <f t="shared" si="176"/>
        <v>0</v>
      </c>
      <c r="JD92" s="3">
        <f t="shared" si="176"/>
        <v>0</v>
      </c>
      <c r="JE92" s="3">
        <f t="shared" si="176"/>
        <v>0</v>
      </c>
      <c r="JF92" s="3">
        <f t="shared" si="176"/>
        <v>0</v>
      </c>
      <c r="JG92" s="3">
        <f t="shared" si="176"/>
        <v>0</v>
      </c>
      <c r="JH92" s="3">
        <f t="shared" si="176"/>
        <v>0</v>
      </c>
      <c r="JI92" s="3">
        <f t="shared" si="176"/>
        <v>0</v>
      </c>
      <c r="JJ92" s="3">
        <f t="shared" si="176"/>
        <v>0</v>
      </c>
      <c r="JK92" s="3">
        <f t="shared" si="176"/>
        <v>0</v>
      </c>
      <c r="JL92" s="3">
        <f t="shared" si="176"/>
        <v>0</v>
      </c>
      <c r="JM92" s="3">
        <f t="shared" si="176"/>
        <v>0</v>
      </c>
      <c r="JN92" s="3">
        <f t="shared" si="176"/>
        <v>0</v>
      </c>
      <c r="JO92" s="3">
        <f t="shared" si="176"/>
        <v>0</v>
      </c>
      <c r="JP92" s="3">
        <f t="shared" si="176"/>
        <v>0</v>
      </c>
      <c r="JQ92" s="3">
        <f t="shared" si="176"/>
        <v>0</v>
      </c>
      <c r="JR92" s="3">
        <f t="shared" si="176"/>
        <v>0</v>
      </c>
      <c r="JS92" s="3">
        <f t="shared" si="176"/>
        <v>0</v>
      </c>
      <c r="JT92" s="3">
        <f t="shared" si="176"/>
        <v>0</v>
      </c>
      <c r="JU92" s="3">
        <f t="shared" si="176"/>
        <v>0</v>
      </c>
      <c r="JV92" s="3">
        <f t="shared" si="176"/>
        <v>0</v>
      </c>
      <c r="JW92" s="3">
        <f t="shared" ref="JW92:MH95" si="177">IF(AND(JW$9&gt;=$H92,JW$9&lt;=$I92),$E92,0)</f>
        <v>0</v>
      </c>
      <c r="JX92" s="3">
        <f t="shared" si="177"/>
        <v>0</v>
      </c>
      <c r="JY92" s="3">
        <f t="shared" si="177"/>
        <v>0</v>
      </c>
      <c r="JZ92" s="3">
        <f t="shared" si="177"/>
        <v>0</v>
      </c>
      <c r="KA92" s="3">
        <f t="shared" si="177"/>
        <v>0</v>
      </c>
      <c r="KB92" s="3">
        <f t="shared" si="177"/>
        <v>0</v>
      </c>
      <c r="KC92" s="3">
        <f t="shared" si="177"/>
        <v>0</v>
      </c>
      <c r="KD92" s="3">
        <f t="shared" si="177"/>
        <v>0</v>
      </c>
      <c r="KE92" s="3">
        <f t="shared" si="177"/>
        <v>0</v>
      </c>
      <c r="KF92" s="3">
        <f t="shared" si="177"/>
        <v>0</v>
      </c>
      <c r="KG92" s="3">
        <f t="shared" si="177"/>
        <v>0</v>
      </c>
      <c r="KH92" s="3">
        <f t="shared" si="177"/>
        <v>0</v>
      </c>
      <c r="KI92" s="3">
        <f t="shared" si="177"/>
        <v>0</v>
      </c>
      <c r="KJ92" s="3">
        <f t="shared" si="177"/>
        <v>0</v>
      </c>
      <c r="KK92" s="3">
        <f t="shared" si="177"/>
        <v>0</v>
      </c>
      <c r="KL92" s="3">
        <f t="shared" si="177"/>
        <v>0</v>
      </c>
      <c r="KM92" s="3">
        <f t="shared" si="177"/>
        <v>0</v>
      </c>
      <c r="KN92" s="3">
        <f t="shared" si="177"/>
        <v>0</v>
      </c>
      <c r="KO92" s="3">
        <f t="shared" si="177"/>
        <v>0</v>
      </c>
      <c r="KP92" s="3">
        <f t="shared" si="177"/>
        <v>0</v>
      </c>
      <c r="KQ92" s="3">
        <f t="shared" si="177"/>
        <v>0</v>
      </c>
      <c r="KR92" s="3">
        <f t="shared" si="177"/>
        <v>0</v>
      </c>
      <c r="KS92" s="3">
        <f t="shared" si="177"/>
        <v>0</v>
      </c>
      <c r="KT92" s="3">
        <f t="shared" si="177"/>
        <v>0</v>
      </c>
      <c r="KU92" s="3">
        <f t="shared" si="177"/>
        <v>0</v>
      </c>
      <c r="KV92" s="3">
        <f t="shared" si="177"/>
        <v>0</v>
      </c>
      <c r="KW92" s="3">
        <f t="shared" si="177"/>
        <v>0</v>
      </c>
      <c r="KX92" s="3">
        <f t="shared" si="177"/>
        <v>0</v>
      </c>
      <c r="KY92" s="3">
        <f t="shared" si="177"/>
        <v>0</v>
      </c>
      <c r="KZ92" s="3">
        <f t="shared" si="177"/>
        <v>0</v>
      </c>
      <c r="LA92" s="3">
        <f t="shared" si="177"/>
        <v>0</v>
      </c>
      <c r="LB92" s="3">
        <f t="shared" si="177"/>
        <v>0</v>
      </c>
      <c r="LC92" s="3">
        <f t="shared" si="177"/>
        <v>0</v>
      </c>
      <c r="LD92" s="3">
        <f t="shared" si="177"/>
        <v>0</v>
      </c>
      <c r="LE92" s="3">
        <f t="shared" si="177"/>
        <v>0</v>
      </c>
      <c r="LF92" s="3">
        <f t="shared" si="177"/>
        <v>0</v>
      </c>
      <c r="LG92" s="3">
        <f t="shared" si="177"/>
        <v>0</v>
      </c>
      <c r="LH92" s="3">
        <f t="shared" si="177"/>
        <v>0</v>
      </c>
      <c r="LI92" s="3">
        <f t="shared" si="177"/>
        <v>0</v>
      </c>
      <c r="LJ92" s="3">
        <f t="shared" si="177"/>
        <v>0</v>
      </c>
      <c r="LK92" s="3">
        <f t="shared" si="177"/>
        <v>0</v>
      </c>
      <c r="LL92" s="3">
        <f t="shared" si="177"/>
        <v>0</v>
      </c>
      <c r="LM92" s="3">
        <f t="shared" si="177"/>
        <v>0</v>
      </c>
      <c r="LN92" s="3">
        <f t="shared" si="177"/>
        <v>0</v>
      </c>
      <c r="LO92" s="3">
        <f t="shared" si="177"/>
        <v>0</v>
      </c>
      <c r="LP92" s="3">
        <f t="shared" si="177"/>
        <v>0</v>
      </c>
      <c r="LQ92" s="3">
        <f t="shared" si="177"/>
        <v>0</v>
      </c>
      <c r="LR92" s="3">
        <f t="shared" si="177"/>
        <v>0</v>
      </c>
      <c r="LS92" s="3">
        <f t="shared" si="177"/>
        <v>0</v>
      </c>
      <c r="LT92" s="3">
        <f t="shared" si="165"/>
        <v>0</v>
      </c>
      <c r="LU92" s="3">
        <f t="shared" si="165"/>
        <v>0</v>
      </c>
      <c r="LV92" s="3">
        <f t="shared" si="165"/>
        <v>0</v>
      </c>
      <c r="LW92" s="3">
        <f t="shared" si="165"/>
        <v>0</v>
      </c>
      <c r="LX92" s="3">
        <f t="shared" si="165"/>
        <v>0</v>
      </c>
      <c r="LY92" s="3">
        <f t="shared" si="165"/>
        <v>0</v>
      </c>
      <c r="LZ92" s="3">
        <f t="shared" si="165"/>
        <v>0</v>
      </c>
      <c r="MA92" s="3">
        <f t="shared" si="165"/>
        <v>0</v>
      </c>
      <c r="MB92" s="3">
        <f t="shared" si="165"/>
        <v>0</v>
      </c>
      <c r="MC92" s="3">
        <f t="shared" si="165"/>
        <v>0</v>
      </c>
      <c r="MD92" s="3">
        <f t="shared" si="165"/>
        <v>0</v>
      </c>
      <c r="ME92" s="3">
        <f t="shared" si="165"/>
        <v>0</v>
      </c>
      <c r="MF92" s="3">
        <f t="shared" si="165"/>
        <v>0</v>
      </c>
      <c r="MG92" s="3">
        <f t="shared" si="165"/>
        <v>0</v>
      </c>
      <c r="MH92" s="3">
        <f t="shared" si="165"/>
        <v>0</v>
      </c>
      <c r="MI92" s="3">
        <f t="shared" si="165"/>
        <v>0</v>
      </c>
      <c r="MJ92" s="3">
        <f t="shared" si="165"/>
        <v>0</v>
      </c>
      <c r="MK92" s="3">
        <f t="shared" si="165"/>
        <v>0</v>
      </c>
      <c r="ML92" s="3">
        <f t="shared" si="165"/>
        <v>0</v>
      </c>
      <c r="MM92" s="3">
        <f t="shared" si="165"/>
        <v>0</v>
      </c>
      <c r="MN92" s="3">
        <f t="shared" si="165"/>
        <v>0</v>
      </c>
      <c r="MO92" s="3">
        <f t="shared" si="165"/>
        <v>0</v>
      </c>
      <c r="MP92" s="3">
        <f t="shared" si="165"/>
        <v>0</v>
      </c>
      <c r="MQ92" s="3">
        <f t="shared" si="165"/>
        <v>0</v>
      </c>
      <c r="MR92" s="3">
        <f t="shared" si="165"/>
        <v>0</v>
      </c>
      <c r="MS92" s="3">
        <f t="shared" si="165"/>
        <v>0</v>
      </c>
      <c r="MT92" s="3">
        <f t="shared" si="165"/>
        <v>0</v>
      </c>
      <c r="MU92" s="3">
        <f t="shared" si="165"/>
        <v>0</v>
      </c>
      <c r="MV92" s="3">
        <f t="shared" si="165"/>
        <v>0</v>
      </c>
      <c r="MW92" s="3">
        <f t="shared" si="165"/>
        <v>0</v>
      </c>
      <c r="MX92" s="3">
        <f t="shared" si="165"/>
        <v>0</v>
      </c>
      <c r="MY92" s="3">
        <f t="shared" si="165"/>
        <v>0</v>
      </c>
      <c r="MZ92" s="3">
        <f t="shared" si="165"/>
        <v>0</v>
      </c>
      <c r="NA92" s="3">
        <f t="shared" si="165"/>
        <v>0</v>
      </c>
      <c r="NB92" s="3">
        <f t="shared" si="165"/>
        <v>0</v>
      </c>
      <c r="NC92" s="3">
        <f t="shared" si="165"/>
        <v>0</v>
      </c>
      <c r="ND92" s="3">
        <f t="shared" si="165"/>
        <v>0</v>
      </c>
      <c r="NE92" s="3">
        <f t="shared" si="165"/>
        <v>0</v>
      </c>
      <c r="NF92" s="3">
        <f t="shared" si="165"/>
        <v>0</v>
      </c>
      <c r="NG92" s="3">
        <f t="shared" si="165"/>
        <v>0</v>
      </c>
    </row>
    <row r="93" spans="3:371" hidden="1" x14ac:dyDescent="0.2">
      <c r="C93" s="24" t="s">
        <v>21</v>
      </c>
      <c r="D93">
        <f>Input!F151</f>
        <v>0</v>
      </c>
      <c r="E93" cm="1">
        <f t="array" ref="E93">SUM((($C$19=$C$170:$C$244)*(C93=$D$170:$D$244)*(D93=$E$170:$E$244)*($F$170:$F$244)))</f>
        <v>0</v>
      </c>
      <c r="F93">
        <v>1</v>
      </c>
      <c r="G93">
        <f t="shared" si="159"/>
        <v>0.25</v>
      </c>
      <c r="H93">
        <f t="shared" si="166"/>
        <v>3330</v>
      </c>
      <c r="I93">
        <f>360*SUM($G$20:G93)</f>
        <v>3420</v>
      </c>
      <c r="J93">
        <f>Input!E151</f>
        <v>0</v>
      </c>
      <c r="K93" s="3">
        <f t="shared" si="167"/>
        <v>0</v>
      </c>
      <c r="L93" s="3">
        <f t="shared" si="167"/>
        <v>0</v>
      </c>
      <c r="M93" s="3">
        <f t="shared" si="167"/>
        <v>0</v>
      </c>
      <c r="N93" s="3">
        <f t="shared" si="167"/>
        <v>0</v>
      </c>
      <c r="O93" s="3">
        <f t="shared" si="167"/>
        <v>0</v>
      </c>
      <c r="P93" s="3">
        <f t="shared" si="167"/>
        <v>0</v>
      </c>
      <c r="Q93" s="3">
        <f t="shared" si="167"/>
        <v>0</v>
      </c>
      <c r="R93" s="3">
        <f t="shared" si="167"/>
        <v>0</v>
      </c>
      <c r="S93" s="3">
        <f t="shared" si="167"/>
        <v>0</v>
      </c>
      <c r="T93" s="3">
        <f t="shared" si="167"/>
        <v>0</v>
      </c>
      <c r="U93" s="3">
        <f t="shared" si="167"/>
        <v>0</v>
      </c>
      <c r="V93" s="3">
        <f t="shared" si="167"/>
        <v>0</v>
      </c>
      <c r="W93" s="3">
        <f t="shared" si="167"/>
        <v>0</v>
      </c>
      <c r="X93" s="3">
        <f t="shared" si="167"/>
        <v>0</v>
      </c>
      <c r="Y93" s="3">
        <f t="shared" si="167"/>
        <v>0</v>
      </c>
      <c r="Z93" s="3">
        <f t="shared" si="167"/>
        <v>0</v>
      </c>
      <c r="AA93" s="3">
        <f t="shared" si="173"/>
        <v>0</v>
      </c>
      <c r="AB93" s="3">
        <f t="shared" si="173"/>
        <v>0</v>
      </c>
      <c r="AC93" s="3">
        <f t="shared" si="173"/>
        <v>0</v>
      </c>
      <c r="AD93" s="3">
        <f t="shared" si="173"/>
        <v>0</v>
      </c>
      <c r="AE93" s="3">
        <f t="shared" si="173"/>
        <v>0</v>
      </c>
      <c r="AF93" s="3">
        <f t="shared" si="173"/>
        <v>0</v>
      </c>
      <c r="AG93" s="3">
        <f t="shared" si="173"/>
        <v>0</v>
      </c>
      <c r="AH93" s="3">
        <f t="shared" si="173"/>
        <v>0</v>
      </c>
      <c r="AI93" s="3">
        <f t="shared" si="173"/>
        <v>0</v>
      </c>
      <c r="AJ93" s="3">
        <f t="shared" si="173"/>
        <v>0</v>
      </c>
      <c r="AK93" s="3">
        <f t="shared" si="173"/>
        <v>0</v>
      </c>
      <c r="AL93" s="3">
        <f t="shared" si="173"/>
        <v>0</v>
      </c>
      <c r="AM93" s="3">
        <f t="shared" si="173"/>
        <v>0</v>
      </c>
      <c r="AN93" s="3">
        <f t="shared" si="173"/>
        <v>0</v>
      </c>
      <c r="AO93" s="3">
        <f t="shared" si="173"/>
        <v>0</v>
      </c>
      <c r="AP93" s="3">
        <f t="shared" si="173"/>
        <v>0</v>
      </c>
      <c r="AQ93" s="3">
        <f t="shared" si="173"/>
        <v>0</v>
      </c>
      <c r="AR93" s="3">
        <f t="shared" si="173"/>
        <v>0</v>
      </c>
      <c r="AS93" s="3">
        <f t="shared" si="173"/>
        <v>0</v>
      </c>
      <c r="AT93" s="3">
        <f t="shared" si="173"/>
        <v>0</v>
      </c>
      <c r="AU93" s="3">
        <f t="shared" si="173"/>
        <v>0</v>
      </c>
      <c r="AV93" s="3">
        <f t="shared" si="173"/>
        <v>0</v>
      </c>
      <c r="AW93" s="3">
        <f t="shared" si="173"/>
        <v>0</v>
      </c>
      <c r="AX93" s="3">
        <f t="shared" si="173"/>
        <v>0</v>
      </c>
      <c r="AY93" s="3">
        <f t="shared" si="173"/>
        <v>0</v>
      </c>
      <c r="AZ93" s="3">
        <f t="shared" si="173"/>
        <v>0</v>
      </c>
      <c r="BA93" s="3">
        <f t="shared" si="173"/>
        <v>0</v>
      </c>
      <c r="BB93" s="3">
        <f t="shared" si="173"/>
        <v>0</v>
      </c>
      <c r="BC93" s="3">
        <f t="shared" si="173"/>
        <v>0</v>
      </c>
      <c r="BD93" s="3">
        <f t="shared" si="173"/>
        <v>0</v>
      </c>
      <c r="BE93" s="3">
        <f t="shared" si="173"/>
        <v>0</v>
      </c>
      <c r="BF93" s="3">
        <f t="shared" si="173"/>
        <v>0</v>
      </c>
      <c r="BG93" s="3">
        <f t="shared" si="173"/>
        <v>0</v>
      </c>
      <c r="BH93" s="3">
        <f t="shared" si="173"/>
        <v>0</v>
      </c>
      <c r="BI93" s="3">
        <f t="shared" si="173"/>
        <v>0</v>
      </c>
      <c r="BJ93" s="3">
        <f t="shared" si="173"/>
        <v>0</v>
      </c>
      <c r="BK93" s="3">
        <f t="shared" si="173"/>
        <v>0</v>
      </c>
      <c r="BL93" s="3">
        <f t="shared" si="173"/>
        <v>0</v>
      </c>
      <c r="BM93" s="3">
        <f t="shared" si="173"/>
        <v>0</v>
      </c>
      <c r="BN93" s="3">
        <f t="shared" si="173"/>
        <v>0</v>
      </c>
      <c r="BO93" s="3">
        <f t="shared" si="173"/>
        <v>0</v>
      </c>
      <c r="BP93" s="3">
        <f t="shared" si="173"/>
        <v>0</v>
      </c>
      <c r="BQ93" s="3">
        <f t="shared" si="173"/>
        <v>0</v>
      </c>
      <c r="BR93" s="3">
        <f t="shared" si="173"/>
        <v>0</v>
      </c>
      <c r="BS93" s="3">
        <f t="shared" si="173"/>
        <v>0</v>
      </c>
      <c r="BT93" s="3">
        <f t="shared" si="173"/>
        <v>0</v>
      </c>
      <c r="BU93" s="3">
        <f t="shared" si="173"/>
        <v>0</v>
      </c>
      <c r="BV93" s="3">
        <f t="shared" si="173"/>
        <v>0</v>
      </c>
      <c r="BW93" s="3">
        <f t="shared" si="173"/>
        <v>0</v>
      </c>
      <c r="BX93" s="3">
        <f t="shared" si="173"/>
        <v>0</v>
      </c>
      <c r="BY93" s="3">
        <f t="shared" si="173"/>
        <v>0</v>
      </c>
      <c r="BZ93" s="3">
        <f t="shared" si="173"/>
        <v>0</v>
      </c>
      <c r="CA93" s="3">
        <f t="shared" si="173"/>
        <v>0</v>
      </c>
      <c r="CB93" s="3">
        <f t="shared" si="173"/>
        <v>0</v>
      </c>
      <c r="CC93" s="3">
        <f t="shared" si="173"/>
        <v>0</v>
      </c>
      <c r="CD93" s="3">
        <f t="shared" si="173"/>
        <v>0</v>
      </c>
      <c r="CE93" s="3">
        <f t="shared" si="173"/>
        <v>0</v>
      </c>
      <c r="CF93" s="3">
        <f t="shared" si="173"/>
        <v>0</v>
      </c>
      <c r="CG93" s="3">
        <f t="shared" si="173"/>
        <v>0</v>
      </c>
      <c r="CH93" s="3">
        <f t="shared" si="173"/>
        <v>0</v>
      </c>
      <c r="CI93" s="3">
        <f t="shared" si="173"/>
        <v>0</v>
      </c>
      <c r="CJ93" s="3">
        <f t="shared" si="173"/>
        <v>0</v>
      </c>
      <c r="CK93" s="3">
        <f t="shared" si="173"/>
        <v>0</v>
      </c>
      <c r="CL93" s="3">
        <f t="shared" si="173"/>
        <v>0</v>
      </c>
      <c r="CM93" s="3">
        <f t="shared" si="174"/>
        <v>0</v>
      </c>
      <c r="CN93" s="3">
        <f t="shared" si="174"/>
        <v>0</v>
      </c>
      <c r="CO93" s="3">
        <f t="shared" si="174"/>
        <v>0</v>
      </c>
      <c r="CP93" s="3">
        <f t="shared" si="174"/>
        <v>0</v>
      </c>
      <c r="CQ93" s="3">
        <f t="shared" si="174"/>
        <v>0</v>
      </c>
      <c r="CR93" s="3">
        <f t="shared" si="174"/>
        <v>0</v>
      </c>
      <c r="CS93" s="3">
        <f t="shared" si="174"/>
        <v>0</v>
      </c>
      <c r="CT93" s="3">
        <f t="shared" si="174"/>
        <v>0</v>
      </c>
      <c r="CU93" s="3">
        <f t="shared" si="174"/>
        <v>0</v>
      </c>
      <c r="CV93" s="3">
        <f t="shared" si="174"/>
        <v>0</v>
      </c>
      <c r="CW93" s="3">
        <f t="shared" si="174"/>
        <v>0</v>
      </c>
      <c r="CX93" s="3">
        <f t="shared" si="174"/>
        <v>0</v>
      </c>
      <c r="CY93" s="3">
        <f t="shared" si="174"/>
        <v>0</v>
      </c>
      <c r="CZ93" s="3">
        <f t="shared" si="174"/>
        <v>0</v>
      </c>
      <c r="DA93" s="3">
        <f t="shared" si="174"/>
        <v>0</v>
      </c>
      <c r="DB93" s="3">
        <f t="shared" si="174"/>
        <v>0</v>
      </c>
      <c r="DC93" s="3">
        <f t="shared" si="174"/>
        <v>0</v>
      </c>
      <c r="DD93" s="3">
        <f t="shared" si="174"/>
        <v>0</v>
      </c>
      <c r="DE93" s="3">
        <f t="shared" si="174"/>
        <v>0</v>
      </c>
      <c r="DF93" s="3">
        <f t="shared" si="174"/>
        <v>0</v>
      </c>
      <c r="DG93" s="3">
        <f t="shared" si="174"/>
        <v>0</v>
      </c>
      <c r="DH93" s="3">
        <f t="shared" si="174"/>
        <v>0</v>
      </c>
      <c r="DI93" s="3">
        <f t="shared" si="174"/>
        <v>0</v>
      </c>
      <c r="DJ93" s="3">
        <f t="shared" si="174"/>
        <v>0</v>
      </c>
      <c r="DK93" s="3">
        <f t="shared" si="174"/>
        <v>0</v>
      </c>
      <c r="DL93" s="3">
        <f t="shared" si="174"/>
        <v>0</v>
      </c>
      <c r="DM93" s="3">
        <f t="shared" si="174"/>
        <v>0</v>
      </c>
      <c r="DN93" s="3">
        <f t="shared" si="174"/>
        <v>0</v>
      </c>
      <c r="DO93" s="3">
        <f t="shared" si="174"/>
        <v>0</v>
      </c>
      <c r="DP93" s="3">
        <f t="shared" si="174"/>
        <v>0</v>
      </c>
      <c r="DQ93" s="3">
        <f t="shared" si="174"/>
        <v>0</v>
      </c>
      <c r="DR93" s="3">
        <f t="shared" si="174"/>
        <v>0</v>
      </c>
      <c r="DS93" s="3">
        <f t="shared" si="174"/>
        <v>0</v>
      </c>
      <c r="DT93" s="3">
        <f t="shared" si="174"/>
        <v>0</v>
      </c>
      <c r="DU93" s="3">
        <f t="shared" si="174"/>
        <v>0</v>
      </c>
      <c r="DV93" s="3">
        <f t="shared" si="174"/>
        <v>0</v>
      </c>
      <c r="DW93" s="3">
        <f t="shared" si="174"/>
        <v>0</v>
      </c>
      <c r="DX93" s="3">
        <f t="shared" si="174"/>
        <v>0</v>
      </c>
      <c r="DY93" s="3">
        <f t="shared" si="174"/>
        <v>0</v>
      </c>
      <c r="DZ93" s="3">
        <f t="shared" si="174"/>
        <v>0</v>
      </c>
      <c r="EA93" s="3">
        <f t="shared" si="174"/>
        <v>0</v>
      </c>
      <c r="EB93" s="3">
        <f t="shared" si="174"/>
        <v>0</v>
      </c>
      <c r="EC93" s="3">
        <f t="shared" si="174"/>
        <v>0</v>
      </c>
      <c r="ED93" s="3">
        <f t="shared" si="174"/>
        <v>0</v>
      </c>
      <c r="EE93" s="3">
        <f t="shared" si="174"/>
        <v>0</v>
      </c>
      <c r="EF93" s="3">
        <f t="shared" si="174"/>
        <v>0</v>
      </c>
      <c r="EG93" s="3">
        <f t="shared" si="174"/>
        <v>0</v>
      </c>
      <c r="EH93" s="3">
        <f t="shared" si="174"/>
        <v>0</v>
      </c>
      <c r="EI93" s="3">
        <f t="shared" si="174"/>
        <v>0</v>
      </c>
      <c r="EJ93" s="3">
        <f t="shared" si="174"/>
        <v>0</v>
      </c>
      <c r="EK93" s="3">
        <f t="shared" si="174"/>
        <v>0</v>
      </c>
      <c r="EL93" s="3">
        <f t="shared" si="174"/>
        <v>0</v>
      </c>
      <c r="EM93" s="3">
        <f t="shared" si="174"/>
        <v>0</v>
      </c>
      <c r="EN93" s="3">
        <f t="shared" si="174"/>
        <v>0</v>
      </c>
      <c r="EO93" s="3">
        <f t="shared" si="174"/>
        <v>0</v>
      </c>
      <c r="EP93" s="3">
        <f t="shared" si="174"/>
        <v>0</v>
      </c>
      <c r="EQ93" s="3">
        <f t="shared" si="174"/>
        <v>0</v>
      </c>
      <c r="ER93" s="3">
        <f t="shared" si="174"/>
        <v>0</v>
      </c>
      <c r="ES93" s="3">
        <f t="shared" si="174"/>
        <v>0</v>
      </c>
      <c r="ET93" s="3">
        <f t="shared" si="174"/>
        <v>0</v>
      </c>
      <c r="EU93" s="3">
        <f t="shared" si="174"/>
        <v>0</v>
      </c>
      <c r="EV93" s="3">
        <f t="shared" si="174"/>
        <v>0</v>
      </c>
      <c r="EW93" s="3">
        <f t="shared" si="174"/>
        <v>0</v>
      </c>
      <c r="EX93" s="3">
        <f t="shared" si="174"/>
        <v>0</v>
      </c>
      <c r="EY93" s="3">
        <f t="shared" si="175"/>
        <v>0</v>
      </c>
      <c r="EZ93" s="3">
        <f t="shared" si="175"/>
        <v>0</v>
      </c>
      <c r="FA93" s="3">
        <f t="shared" si="175"/>
        <v>0</v>
      </c>
      <c r="FB93" s="3">
        <f t="shared" si="175"/>
        <v>0</v>
      </c>
      <c r="FC93" s="3">
        <f t="shared" si="175"/>
        <v>0</v>
      </c>
      <c r="FD93" s="3">
        <f t="shared" si="175"/>
        <v>0</v>
      </c>
      <c r="FE93" s="3">
        <f t="shared" si="175"/>
        <v>0</v>
      </c>
      <c r="FF93" s="3">
        <f t="shared" si="175"/>
        <v>0</v>
      </c>
      <c r="FG93" s="3">
        <f t="shared" si="175"/>
        <v>0</v>
      </c>
      <c r="FH93" s="3">
        <f t="shared" si="175"/>
        <v>0</v>
      </c>
      <c r="FI93" s="3">
        <f t="shared" si="175"/>
        <v>0</v>
      </c>
      <c r="FJ93" s="3">
        <f t="shared" si="175"/>
        <v>0</v>
      </c>
      <c r="FK93" s="3">
        <f t="shared" si="175"/>
        <v>0</v>
      </c>
      <c r="FL93" s="3">
        <f t="shared" si="175"/>
        <v>0</v>
      </c>
      <c r="FM93" s="3">
        <f t="shared" si="175"/>
        <v>0</v>
      </c>
      <c r="FN93" s="3">
        <f t="shared" si="175"/>
        <v>0</v>
      </c>
      <c r="FO93" s="3">
        <f t="shared" si="175"/>
        <v>0</v>
      </c>
      <c r="FP93" s="3">
        <f t="shared" si="175"/>
        <v>0</v>
      </c>
      <c r="FQ93" s="3">
        <f t="shared" si="175"/>
        <v>0</v>
      </c>
      <c r="FR93" s="3">
        <f t="shared" si="175"/>
        <v>0</v>
      </c>
      <c r="FS93" s="3">
        <f t="shared" si="175"/>
        <v>0</v>
      </c>
      <c r="FT93" s="3">
        <f t="shared" si="175"/>
        <v>0</v>
      </c>
      <c r="FU93" s="3">
        <f t="shared" si="175"/>
        <v>0</v>
      </c>
      <c r="FV93" s="3">
        <f t="shared" si="175"/>
        <v>0</v>
      </c>
      <c r="FW93" s="3">
        <f t="shared" si="175"/>
        <v>0</v>
      </c>
      <c r="FX93" s="3">
        <f t="shared" si="175"/>
        <v>0</v>
      </c>
      <c r="FY93" s="3">
        <f t="shared" si="175"/>
        <v>0</v>
      </c>
      <c r="FZ93" s="3">
        <f t="shared" si="175"/>
        <v>0</v>
      </c>
      <c r="GA93" s="3">
        <f t="shared" si="175"/>
        <v>0</v>
      </c>
      <c r="GB93" s="3">
        <f t="shared" si="175"/>
        <v>0</v>
      </c>
      <c r="GC93" s="3">
        <f t="shared" si="175"/>
        <v>0</v>
      </c>
      <c r="GD93" s="3">
        <f t="shared" si="175"/>
        <v>0</v>
      </c>
      <c r="GE93" s="3">
        <f t="shared" si="175"/>
        <v>0</v>
      </c>
      <c r="GF93" s="3">
        <f t="shared" si="175"/>
        <v>0</v>
      </c>
      <c r="GG93" s="3">
        <f t="shared" si="175"/>
        <v>0</v>
      </c>
      <c r="GH93" s="3">
        <f t="shared" si="175"/>
        <v>0</v>
      </c>
      <c r="GI93" s="3">
        <f t="shared" si="175"/>
        <v>0</v>
      </c>
      <c r="GJ93" s="3">
        <f t="shared" si="175"/>
        <v>0</v>
      </c>
      <c r="GK93" s="3">
        <f t="shared" si="175"/>
        <v>0</v>
      </c>
      <c r="GL93" s="3">
        <f t="shared" si="175"/>
        <v>0</v>
      </c>
      <c r="GM93" s="3">
        <f t="shared" si="175"/>
        <v>0</v>
      </c>
      <c r="GN93" s="3">
        <f t="shared" si="175"/>
        <v>0</v>
      </c>
      <c r="GO93" s="3">
        <f t="shared" si="175"/>
        <v>0</v>
      </c>
      <c r="GP93" s="3">
        <f t="shared" si="175"/>
        <v>0</v>
      </c>
      <c r="GQ93" s="3">
        <f t="shared" si="175"/>
        <v>0</v>
      </c>
      <c r="GR93" s="3">
        <f t="shared" si="175"/>
        <v>0</v>
      </c>
      <c r="GS93" s="3">
        <f t="shared" si="175"/>
        <v>0</v>
      </c>
      <c r="GT93" s="3">
        <f t="shared" si="175"/>
        <v>0</v>
      </c>
      <c r="GU93" s="3">
        <f t="shared" si="175"/>
        <v>0</v>
      </c>
      <c r="GV93" s="3">
        <f t="shared" si="175"/>
        <v>0</v>
      </c>
      <c r="GW93" s="3">
        <f t="shared" si="175"/>
        <v>0</v>
      </c>
      <c r="GX93" s="3">
        <f t="shared" si="175"/>
        <v>0</v>
      </c>
      <c r="GY93" s="3">
        <f t="shared" si="175"/>
        <v>0</v>
      </c>
      <c r="GZ93" s="3">
        <f t="shared" si="175"/>
        <v>0</v>
      </c>
      <c r="HA93" s="3">
        <f t="shared" si="175"/>
        <v>0</v>
      </c>
      <c r="HB93" s="3">
        <f t="shared" si="175"/>
        <v>0</v>
      </c>
      <c r="HC93" s="3">
        <f t="shared" si="175"/>
        <v>0</v>
      </c>
      <c r="HD93" s="3">
        <f t="shared" si="175"/>
        <v>0</v>
      </c>
      <c r="HE93" s="3">
        <f t="shared" si="175"/>
        <v>0</v>
      </c>
      <c r="HF93" s="3">
        <f t="shared" si="175"/>
        <v>0</v>
      </c>
      <c r="HG93" s="3">
        <f t="shared" si="175"/>
        <v>0</v>
      </c>
      <c r="HH93" s="3">
        <f t="shared" si="175"/>
        <v>0</v>
      </c>
      <c r="HI93" s="3">
        <f t="shared" si="175"/>
        <v>0</v>
      </c>
      <c r="HJ93" s="3">
        <f t="shared" si="175"/>
        <v>0</v>
      </c>
      <c r="HK93" s="3">
        <f t="shared" si="176"/>
        <v>0</v>
      </c>
      <c r="HL93" s="3">
        <f t="shared" si="176"/>
        <v>0</v>
      </c>
      <c r="HM93" s="3">
        <f t="shared" si="176"/>
        <v>0</v>
      </c>
      <c r="HN93" s="3">
        <f t="shared" si="176"/>
        <v>0</v>
      </c>
      <c r="HO93" s="3">
        <f t="shared" si="176"/>
        <v>0</v>
      </c>
      <c r="HP93" s="3">
        <f t="shared" si="176"/>
        <v>0</v>
      </c>
      <c r="HQ93" s="3">
        <f t="shared" si="176"/>
        <v>0</v>
      </c>
      <c r="HR93" s="3">
        <f t="shared" si="176"/>
        <v>0</v>
      </c>
      <c r="HS93" s="3">
        <f t="shared" si="176"/>
        <v>0</v>
      </c>
      <c r="HT93" s="3">
        <f t="shared" si="176"/>
        <v>0</v>
      </c>
      <c r="HU93" s="3">
        <f t="shared" si="176"/>
        <v>0</v>
      </c>
      <c r="HV93" s="3">
        <f t="shared" si="176"/>
        <v>0</v>
      </c>
      <c r="HW93" s="3">
        <f t="shared" si="176"/>
        <v>0</v>
      </c>
      <c r="HX93" s="3">
        <f t="shared" si="176"/>
        <v>0</v>
      </c>
      <c r="HY93" s="3">
        <f t="shared" si="176"/>
        <v>0</v>
      </c>
      <c r="HZ93" s="3">
        <f t="shared" si="176"/>
        <v>0</v>
      </c>
      <c r="IA93" s="3">
        <f t="shared" si="176"/>
        <v>0</v>
      </c>
      <c r="IB93" s="3">
        <f t="shared" si="176"/>
        <v>0</v>
      </c>
      <c r="IC93" s="3">
        <f t="shared" si="176"/>
        <v>0</v>
      </c>
      <c r="ID93" s="3">
        <f t="shared" si="176"/>
        <v>0</v>
      </c>
      <c r="IE93" s="3">
        <f t="shared" si="176"/>
        <v>0</v>
      </c>
      <c r="IF93" s="3">
        <f t="shared" si="176"/>
        <v>0</v>
      </c>
      <c r="IG93" s="3">
        <f t="shared" si="176"/>
        <v>0</v>
      </c>
      <c r="IH93" s="3">
        <f t="shared" si="176"/>
        <v>0</v>
      </c>
      <c r="II93" s="3">
        <f t="shared" si="176"/>
        <v>0</v>
      </c>
      <c r="IJ93" s="3">
        <f t="shared" si="176"/>
        <v>0</v>
      </c>
      <c r="IK93" s="3">
        <f t="shared" si="176"/>
        <v>0</v>
      </c>
      <c r="IL93" s="3">
        <f t="shared" si="176"/>
        <v>0</v>
      </c>
      <c r="IM93" s="3">
        <f t="shared" si="176"/>
        <v>0</v>
      </c>
      <c r="IN93" s="3">
        <f t="shared" si="176"/>
        <v>0</v>
      </c>
      <c r="IO93" s="3">
        <f t="shared" si="176"/>
        <v>0</v>
      </c>
      <c r="IP93" s="3">
        <f t="shared" si="176"/>
        <v>0</v>
      </c>
      <c r="IQ93" s="3">
        <f t="shared" si="176"/>
        <v>0</v>
      </c>
      <c r="IR93" s="3">
        <f t="shared" si="176"/>
        <v>0</v>
      </c>
      <c r="IS93" s="3">
        <f t="shared" si="176"/>
        <v>0</v>
      </c>
      <c r="IT93" s="3">
        <f t="shared" si="176"/>
        <v>0</v>
      </c>
      <c r="IU93" s="3">
        <f t="shared" si="176"/>
        <v>0</v>
      </c>
      <c r="IV93" s="3">
        <f t="shared" si="176"/>
        <v>0</v>
      </c>
      <c r="IW93" s="3">
        <f t="shared" si="176"/>
        <v>0</v>
      </c>
      <c r="IX93" s="3">
        <f t="shared" si="176"/>
        <v>0</v>
      </c>
      <c r="IY93" s="3">
        <f t="shared" si="176"/>
        <v>0</v>
      </c>
      <c r="IZ93" s="3">
        <f t="shared" si="176"/>
        <v>0</v>
      </c>
      <c r="JA93" s="3">
        <f t="shared" si="176"/>
        <v>0</v>
      </c>
      <c r="JB93" s="3">
        <f t="shared" si="176"/>
        <v>0</v>
      </c>
      <c r="JC93" s="3">
        <f t="shared" si="176"/>
        <v>0</v>
      </c>
      <c r="JD93" s="3">
        <f t="shared" si="176"/>
        <v>0</v>
      </c>
      <c r="JE93" s="3">
        <f t="shared" si="176"/>
        <v>0</v>
      </c>
      <c r="JF93" s="3">
        <f t="shared" si="176"/>
        <v>0</v>
      </c>
      <c r="JG93" s="3">
        <f t="shared" si="176"/>
        <v>0</v>
      </c>
      <c r="JH93" s="3">
        <f t="shared" si="176"/>
        <v>0</v>
      </c>
      <c r="JI93" s="3">
        <f t="shared" si="176"/>
        <v>0</v>
      </c>
      <c r="JJ93" s="3">
        <f t="shared" si="176"/>
        <v>0</v>
      </c>
      <c r="JK93" s="3">
        <f t="shared" si="176"/>
        <v>0</v>
      </c>
      <c r="JL93" s="3">
        <f t="shared" si="176"/>
        <v>0</v>
      </c>
      <c r="JM93" s="3">
        <f t="shared" si="176"/>
        <v>0</v>
      </c>
      <c r="JN93" s="3">
        <f t="shared" si="176"/>
        <v>0</v>
      </c>
      <c r="JO93" s="3">
        <f t="shared" si="176"/>
        <v>0</v>
      </c>
      <c r="JP93" s="3">
        <f t="shared" si="176"/>
        <v>0</v>
      </c>
      <c r="JQ93" s="3">
        <f t="shared" si="176"/>
        <v>0</v>
      </c>
      <c r="JR93" s="3">
        <f t="shared" si="176"/>
        <v>0</v>
      </c>
      <c r="JS93" s="3">
        <f t="shared" si="176"/>
        <v>0</v>
      </c>
      <c r="JT93" s="3">
        <f t="shared" si="176"/>
        <v>0</v>
      </c>
      <c r="JU93" s="3">
        <f t="shared" si="176"/>
        <v>0</v>
      </c>
      <c r="JV93" s="3">
        <f t="shared" si="176"/>
        <v>0</v>
      </c>
      <c r="JW93" s="3">
        <f t="shared" si="177"/>
        <v>0</v>
      </c>
      <c r="JX93" s="3">
        <f t="shared" si="177"/>
        <v>0</v>
      </c>
      <c r="JY93" s="3">
        <f t="shared" si="177"/>
        <v>0</v>
      </c>
      <c r="JZ93" s="3">
        <f t="shared" si="177"/>
        <v>0</v>
      </c>
      <c r="KA93" s="3">
        <f t="shared" si="177"/>
        <v>0</v>
      </c>
      <c r="KB93" s="3">
        <f t="shared" si="177"/>
        <v>0</v>
      </c>
      <c r="KC93" s="3">
        <f t="shared" si="177"/>
        <v>0</v>
      </c>
      <c r="KD93" s="3">
        <f t="shared" si="177"/>
        <v>0</v>
      </c>
      <c r="KE93" s="3">
        <f t="shared" si="177"/>
        <v>0</v>
      </c>
      <c r="KF93" s="3">
        <f t="shared" si="177"/>
        <v>0</v>
      </c>
      <c r="KG93" s="3">
        <f t="shared" si="177"/>
        <v>0</v>
      </c>
      <c r="KH93" s="3">
        <f t="shared" si="177"/>
        <v>0</v>
      </c>
      <c r="KI93" s="3">
        <f t="shared" si="177"/>
        <v>0</v>
      </c>
      <c r="KJ93" s="3">
        <f t="shared" si="177"/>
        <v>0</v>
      </c>
      <c r="KK93" s="3">
        <f t="shared" si="177"/>
        <v>0</v>
      </c>
      <c r="KL93" s="3">
        <f t="shared" si="177"/>
        <v>0</v>
      </c>
      <c r="KM93" s="3">
        <f t="shared" si="177"/>
        <v>0</v>
      </c>
      <c r="KN93" s="3">
        <f t="shared" si="177"/>
        <v>0</v>
      </c>
      <c r="KO93" s="3">
        <f t="shared" si="177"/>
        <v>0</v>
      </c>
      <c r="KP93" s="3">
        <f t="shared" si="177"/>
        <v>0</v>
      </c>
      <c r="KQ93" s="3">
        <f t="shared" si="177"/>
        <v>0</v>
      </c>
      <c r="KR93" s="3">
        <f t="shared" si="177"/>
        <v>0</v>
      </c>
      <c r="KS93" s="3">
        <f t="shared" si="177"/>
        <v>0</v>
      </c>
      <c r="KT93" s="3">
        <f t="shared" si="177"/>
        <v>0</v>
      </c>
      <c r="KU93" s="3">
        <f t="shared" si="177"/>
        <v>0</v>
      </c>
      <c r="KV93" s="3">
        <f t="shared" si="177"/>
        <v>0</v>
      </c>
      <c r="KW93" s="3">
        <f t="shared" si="177"/>
        <v>0</v>
      </c>
      <c r="KX93" s="3">
        <f t="shared" si="177"/>
        <v>0</v>
      </c>
      <c r="KY93" s="3">
        <f t="shared" si="177"/>
        <v>0</v>
      </c>
      <c r="KZ93" s="3">
        <f t="shared" si="177"/>
        <v>0</v>
      </c>
      <c r="LA93" s="3">
        <f t="shared" si="177"/>
        <v>0</v>
      </c>
      <c r="LB93" s="3">
        <f t="shared" si="177"/>
        <v>0</v>
      </c>
      <c r="LC93" s="3">
        <f t="shared" si="177"/>
        <v>0</v>
      </c>
      <c r="LD93" s="3">
        <f t="shared" si="177"/>
        <v>0</v>
      </c>
      <c r="LE93" s="3">
        <f t="shared" si="177"/>
        <v>0</v>
      </c>
      <c r="LF93" s="3">
        <f t="shared" si="177"/>
        <v>0</v>
      </c>
      <c r="LG93" s="3">
        <f t="shared" si="177"/>
        <v>0</v>
      </c>
      <c r="LH93" s="3">
        <f t="shared" si="177"/>
        <v>0</v>
      </c>
      <c r="LI93" s="3">
        <f t="shared" si="177"/>
        <v>0</v>
      </c>
      <c r="LJ93" s="3">
        <f t="shared" si="177"/>
        <v>0</v>
      </c>
      <c r="LK93" s="3">
        <f t="shared" si="177"/>
        <v>0</v>
      </c>
      <c r="LL93" s="3">
        <f t="shared" si="177"/>
        <v>0</v>
      </c>
      <c r="LM93" s="3">
        <f t="shared" si="177"/>
        <v>0</v>
      </c>
      <c r="LN93" s="3">
        <f t="shared" si="177"/>
        <v>0</v>
      </c>
      <c r="LO93" s="3">
        <f t="shared" si="177"/>
        <v>0</v>
      </c>
      <c r="LP93" s="3">
        <f t="shared" si="177"/>
        <v>0</v>
      </c>
      <c r="LQ93" s="3">
        <f t="shared" si="177"/>
        <v>0</v>
      </c>
      <c r="LR93" s="3">
        <f t="shared" si="177"/>
        <v>0</v>
      </c>
      <c r="LS93" s="3">
        <f t="shared" si="177"/>
        <v>0</v>
      </c>
      <c r="LT93" s="3">
        <f t="shared" si="165"/>
        <v>0</v>
      </c>
      <c r="LU93" s="3">
        <f t="shared" si="165"/>
        <v>0</v>
      </c>
      <c r="LV93" s="3">
        <f t="shared" si="165"/>
        <v>0</v>
      </c>
      <c r="LW93" s="3">
        <f t="shared" si="165"/>
        <v>0</v>
      </c>
      <c r="LX93" s="3">
        <f t="shared" si="165"/>
        <v>0</v>
      </c>
      <c r="LY93" s="3">
        <f t="shared" si="165"/>
        <v>0</v>
      </c>
      <c r="LZ93" s="3">
        <f t="shared" si="165"/>
        <v>0</v>
      </c>
      <c r="MA93" s="3">
        <f t="shared" si="165"/>
        <v>0</v>
      </c>
      <c r="MB93" s="3">
        <f t="shared" si="165"/>
        <v>0</v>
      </c>
      <c r="MC93" s="3">
        <f t="shared" si="165"/>
        <v>0</v>
      </c>
      <c r="MD93" s="3">
        <f t="shared" si="165"/>
        <v>0</v>
      </c>
      <c r="ME93" s="3">
        <f t="shared" si="165"/>
        <v>0</v>
      </c>
      <c r="MF93" s="3">
        <f t="shared" si="165"/>
        <v>0</v>
      </c>
      <c r="MG93" s="3">
        <f t="shared" si="165"/>
        <v>0</v>
      </c>
      <c r="MH93" s="3">
        <f t="shared" si="165"/>
        <v>0</v>
      </c>
      <c r="MI93" s="3">
        <f t="shared" si="165"/>
        <v>0</v>
      </c>
      <c r="MJ93" s="3">
        <f t="shared" si="165"/>
        <v>0</v>
      </c>
      <c r="MK93" s="3">
        <f t="shared" si="165"/>
        <v>0</v>
      </c>
      <c r="ML93" s="3">
        <f t="shared" si="165"/>
        <v>0</v>
      </c>
      <c r="MM93" s="3">
        <f t="shared" si="165"/>
        <v>0</v>
      </c>
      <c r="MN93" s="3">
        <f t="shared" si="165"/>
        <v>0</v>
      </c>
      <c r="MO93" s="3">
        <f t="shared" si="165"/>
        <v>0</v>
      </c>
      <c r="MP93" s="3">
        <f t="shared" si="165"/>
        <v>0</v>
      </c>
      <c r="MQ93" s="3">
        <f t="shared" si="165"/>
        <v>0</v>
      </c>
      <c r="MR93" s="3">
        <f t="shared" si="165"/>
        <v>0</v>
      </c>
      <c r="MS93" s="3">
        <f t="shared" si="165"/>
        <v>0</v>
      </c>
      <c r="MT93" s="3">
        <f t="shared" si="165"/>
        <v>0</v>
      </c>
      <c r="MU93" s="3">
        <f t="shared" si="165"/>
        <v>0</v>
      </c>
      <c r="MV93" s="3">
        <f t="shared" si="165"/>
        <v>0</v>
      </c>
      <c r="MW93" s="3">
        <f t="shared" si="165"/>
        <v>0</v>
      </c>
      <c r="MX93" s="3">
        <f t="shared" si="165"/>
        <v>0</v>
      </c>
      <c r="MY93" s="3">
        <f t="shared" si="165"/>
        <v>0</v>
      </c>
      <c r="MZ93" s="3">
        <f t="shared" si="165"/>
        <v>0</v>
      </c>
      <c r="NA93" s="3">
        <f t="shared" si="165"/>
        <v>0</v>
      </c>
      <c r="NB93" s="3">
        <f t="shared" si="165"/>
        <v>0</v>
      </c>
      <c r="NC93" s="3">
        <f t="shared" si="165"/>
        <v>0</v>
      </c>
      <c r="ND93" s="3">
        <f t="shared" si="165"/>
        <v>0</v>
      </c>
      <c r="NE93" s="3">
        <f t="shared" si="165"/>
        <v>0</v>
      </c>
      <c r="NF93" s="3">
        <f t="shared" si="165"/>
        <v>0</v>
      </c>
      <c r="NG93" s="3">
        <f t="shared" si="165"/>
        <v>0</v>
      </c>
    </row>
    <row r="94" spans="3:371" hidden="1" x14ac:dyDescent="0.2">
      <c r="G94">
        <f t="shared" si="159"/>
        <v>0</v>
      </c>
      <c r="H94">
        <f t="shared" si="166"/>
        <v>3420</v>
      </c>
      <c r="I94">
        <f>360*SUM($G$20:G94)</f>
        <v>3420</v>
      </c>
      <c r="J94">
        <f>Input!E152</f>
        <v>0</v>
      </c>
      <c r="K94" s="3">
        <f t="shared" si="167"/>
        <v>0</v>
      </c>
      <c r="L94" s="3">
        <f t="shared" si="167"/>
        <v>0</v>
      </c>
      <c r="M94" s="3">
        <f t="shared" si="167"/>
        <v>0</v>
      </c>
      <c r="N94" s="3">
        <f t="shared" si="167"/>
        <v>0</v>
      </c>
      <c r="O94" s="3">
        <f t="shared" si="167"/>
        <v>0</v>
      </c>
      <c r="P94" s="3">
        <f t="shared" si="167"/>
        <v>0</v>
      </c>
      <c r="Q94" s="3">
        <f t="shared" si="167"/>
        <v>0</v>
      </c>
      <c r="R94" s="3">
        <f t="shared" si="167"/>
        <v>0</v>
      </c>
      <c r="S94" s="3">
        <f t="shared" si="167"/>
        <v>0</v>
      </c>
      <c r="T94" s="3">
        <f t="shared" si="167"/>
        <v>0</v>
      </c>
      <c r="U94" s="3">
        <f t="shared" si="167"/>
        <v>0</v>
      </c>
      <c r="V94" s="3">
        <f t="shared" si="167"/>
        <v>0</v>
      </c>
      <c r="W94" s="3">
        <f t="shared" si="167"/>
        <v>0</v>
      </c>
      <c r="X94" s="3">
        <f t="shared" si="167"/>
        <v>0</v>
      </c>
      <c r="Y94" s="3">
        <f t="shared" si="167"/>
        <v>0</v>
      </c>
      <c r="Z94" s="3">
        <f t="shared" si="167"/>
        <v>0</v>
      </c>
      <c r="AA94" s="3">
        <f t="shared" si="173"/>
        <v>0</v>
      </c>
      <c r="AB94" s="3">
        <f t="shared" si="173"/>
        <v>0</v>
      </c>
      <c r="AC94" s="3">
        <f t="shared" si="173"/>
        <v>0</v>
      </c>
      <c r="AD94" s="3">
        <f t="shared" si="173"/>
        <v>0</v>
      </c>
      <c r="AE94" s="3">
        <f t="shared" si="173"/>
        <v>0</v>
      </c>
      <c r="AF94" s="3">
        <f t="shared" si="173"/>
        <v>0</v>
      </c>
      <c r="AG94" s="3">
        <f t="shared" si="173"/>
        <v>0</v>
      </c>
      <c r="AH94" s="3">
        <f t="shared" si="173"/>
        <v>0</v>
      </c>
      <c r="AI94" s="3">
        <f t="shared" si="173"/>
        <v>0</v>
      </c>
      <c r="AJ94" s="3">
        <f t="shared" si="173"/>
        <v>0</v>
      </c>
      <c r="AK94" s="3">
        <f t="shared" si="173"/>
        <v>0</v>
      </c>
      <c r="AL94" s="3">
        <f t="shared" si="173"/>
        <v>0</v>
      </c>
      <c r="AM94" s="3">
        <f t="shared" si="173"/>
        <v>0</v>
      </c>
      <c r="AN94" s="3">
        <f t="shared" si="173"/>
        <v>0</v>
      </c>
      <c r="AO94" s="3">
        <f t="shared" si="173"/>
        <v>0</v>
      </c>
      <c r="AP94" s="3">
        <f t="shared" si="173"/>
        <v>0</v>
      </c>
      <c r="AQ94" s="3">
        <f t="shared" si="173"/>
        <v>0</v>
      </c>
      <c r="AR94" s="3">
        <f t="shared" si="173"/>
        <v>0</v>
      </c>
      <c r="AS94" s="3">
        <f t="shared" si="173"/>
        <v>0</v>
      </c>
      <c r="AT94" s="3">
        <f t="shared" si="173"/>
        <v>0</v>
      </c>
      <c r="AU94" s="3">
        <f t="shared" si="173"/>
        <v>0</v>
      </c>
      <c r="AV94" s="3">
        <f t="shared" si="173"/>
        <v>0</v>
      </c>
      <c r="AW94" s="3">
        <f t="shared" si="173"/>
        <v>0</v>
      </c>
      <c r="AX94" s="3">
        <f t="shared" si="173"/>
        <v>0</v>
      </c>
      <c r="AY94" s="3">
        <f t="shared" si="173"/>
        <v>0</v>
      </c>
      <c r="AZ94" s="3">
        <f t="shared" si="173"/>
        <v>0</v>
      </c>
      <c r="BA94" s="3">
        <f t="shared" si="173"/>
        <v>0</v>
      </c>
      <c r="BB94" s="3">
        <f t="shared" si="173"/>
        <v>0</v>
      </c>
      <c r="BC94" s="3">
        <f t="shared" si="173"/>
        <v>0</v>
      </c>
      <c r="BD94" s="3">
        <f t="shared" si="173"/>
        <v>0</v>
      </c>
      <c r="BE94" s="3">
        <f t="shared" si="173"/>
        <v>0</v>
      </c>
      <c r="BF94" s="3">
        <f t="shared" si="173"/>
        <v>0</v>
      </c>
      <c r="BG94" s="3">
        <f t="shared" si="173"/>
        <v>0</v>
      </c>
      <c r="BH94" s="3">
        <f t="shared" si="173"/>
        <v>0</v>
      </c>
      <c r="BI94" s="3">
        <f t="shared" si="173"/>
        <v>0</v>
      </c>
      <c r="BJ94" s="3">
        <f t="shared" si="173"/>
        <v>0</v>
      </c>
      <c r="BK94" s="3">
        <f t="shared" si="173"/>
        <v>0</v>
      </c>
      <c r="BL94" s="3">
        <f t="shared" si="173"/>
        <v>0</v>
      </c>
      <c r="BM94" s="3">
        <f t="shared" si="173"/>
        <v>0</v>
      </c>
      <c r="BN94" s="3">
        <f t="shared" si="173"/>
        <v>0</v>
      </c>
      <c r="BO94" s="3">
        <f t="shared" si="173"/>
        <v>0</v>
      </c>
      <c r="BP94" s="3">
        <f t="shared" si="173"/>
        <v>0</v>
      </c>
      <c r="BQ94" s="3">
        <f t="shared" si="173"/>
        <v>0</v>
      </c>
      <c r="BR94" s="3">
        <f t="shared" si="173"/>
        <v>0</v>
      </c>
      <c r="BS94" s="3">
        <f t="shared" si="173"/>
        <v>0</v>
      </c>
      <c r="BT94" s="3">
        <f t="shared" si="173"/>
        <v>0</v>
      </c>
      <c r="BU94" s="3">
        <f t="shared" si="173"/>
        <v>0</v>
      </c>
      <c r="BV94" s="3">
        <f t="shared" si="173"/>
        <v>0</v>
      </c>
      <c r="BW94" s="3">
        <f t="shared" si="173"/>
        <v>0</v>
      </c>
      <c r="BX94" s="3">
        <f t="shared" si="173"/>
        <v>0</v>
      </c>
      <c r="BY94" s="3">
        <f t="shared" si="173"/>
        <v>0</v>
      </c>
      <c r="BZ94" s="3">
        <f t="shared" si="173"/>
        <v>0</v>
      </c>
      <c r="CA94" s="3">
        <f t="shared" si="173"/>
        <v>0</v>
      </c>
      <c r="CB94" s="3">
        <f t="shared" si="173"/>
        <v>0</v>
      </c>
      <c r="CC94" s="3">
        <f t="shared" si="173"/>
        <v>0</v>
      </c>
      <c r="CD94" s="3">
        <f t="shared" si="173"/>
        <v>0</v>
      </c>
      <c r="CE94" s="3">
        <f t="shared" si="173"/>
        <v>0</v>
      </c>
      <c r="CF94" s="3">
        <f t="shared" si="173"/>
        <v>0</v>
      </c>
      <c r="CG94" s="3">
        <f t="shared" si="173"/>
        <v>0</v>
      </c>
      <c r="CH94" s="3">
        <f t="shared" si="173"/>
        <v>0</v>
      </c>
      <c r="CI94" s="3">
        <f t="shared" si="173"/>
        <v>0</v>
      </c>
      <c r="CJ94" s="3">
        <f t="shared" si="173"/>
        <v>0</v>
      </c>
      <c r="CK94" s="3">
        <f t="shared" si="173"/>
        <v>0</v>
      </c>
      <c r="CL94" s="3">
        <f t="shared" si="173"/>
        <v>0</v>
      </c>
      <c r="CM94" s="3">
        <f t="shared" si="174"/>
        <v>0</v>
      </c>
      <c r="CN94" s="3">
        <f t="shared" si="174"/>
        <v>0</v>
      </c>
      <c r="CO94" s="3">
        <f t="shared" si="174"/>
        <v>0</v>
      </c>
      <c r="CP94" s="3">
        <f t="shared" si="174"/>
        <v>0</v>
      </c>
      <c r="CQ94" s="3">
        <f t="shared" si="174"/>
        <v>0</v>
      </c>
      <c r="CR94" s="3">
        <f t="shared" si="174"/>
        <v>0</v>
      </c>
      <c r="CS94" s="3">
        <f t="shared" si="174"/>
        <v>0</v>
      </c>
      <c r="CT94" s="3">
        <f t="shared" si="174"/>
        <v>0</v>
      </c>
      <c r="CU94" s="3">
        <f t="shared" si="174"/>
        <v>0</v>
      </c>
      <c r="CV94" s="3">
        <f t="shared" si="174"/>
        <v>0</v>
      </c>
      <c r="CW94" s="3">
        <f t="shared" si="174"/>
        <v>0</v>
      </c>
      <c r="CX94" s="3">
        <f t="shared" si="174"/>
        <v>0</v>
      </c>
      <c r="CY94" s="3">
        <f t="shared" si="174"/>
        <v>0</v>
      </c>
      <c r="CZ94" s="3">
        <f t="shared" si="174"/>
        <v>0</v>
      </c>
      <c r="DA94" s="3">
        <f t="shared" si="174"/>
        <v>0</v>
      </c>
      <c r="DB94" s="3">
        <f t="shared" si="174"/>
        <v>0</v>
      </c>
      <c r="DC94" s="3">
        <f t="shared" si="174"/>
        <v>0</v>
      </c>
      <c r="DD94" s="3">
        <f t="shared" si="174"/>
        <v>0</v>
      </c>
      <c r="DE94" s="3">
        <f t="shared" si="174"/>
        <v>0</v>
      </c>
      <c r="DF94" s="3">
        <f t="shared" si="174"/>
        <v>0</v>
      </c>
      <c r="DG94" s="3">
        <f t="shared" si="174"/>
        <v>0</v>
      </c>
      <c r="DH94" s="3">
        <f t="shared" si="174"/>
        <v>0</v>
      </c>
      <c r="DI94" s="3">
        <f t="shared" si="174"/>
        <v>0</v>
      </c>
      <c r="DJ94" s="3">
        <f t="shared" si="174"/>
        <v>0</v>
      </c>
      <c r="DK94" s="3">
        <f t="shared" si="174"/>
        <v>0</v>
      </c>
      <c r="DL94" s="3">
        <f t="shared" si="174"/>
        <v>0</v>
      </c>
      <c r="DM94" s="3">
        <f t="shared" si="174"/>
        <v>0</v>
      </c>
      <c r="DN94" s="3">
        <f t="shared" si="174"/>
        <v>0</v>
      </c>
      <c r="DO94" s="3">
        <f t="shared" si="174"/>
        <v>0</v>
      </c>
      <c r="DP94" s="3">
        <f t="shared" si="174"/>
        <v>0</v>
      </c>
      <c r="DQ94" s="3">
        <f t="shared" si="174"/>
        <v>0</v>
      </c>
      <c r="DR94" s="3">
        <f t="shared" si="174"/>
        <v>0</v>
      </c>
      <c r="DS94" s="3">
        <f t="shared" si="174"/>
        <v>0</v>
      </c>
      <c r="DT94" s="3">
        <f t="shared" si="174"/>
        <v>0</v>
      </c>
      <c r="DU94" s="3">
        <f t="shared" si="174"/>
        <v>0</v>
      </c>
      <c r="DV94" s="3">
        <f t="shared" si="174"/>
        <v>0</v>
      </c>
      <c r="DW94" s="3">
        <f t="shared" si="174"/>
        <v>0</v>
      </c>
      <c r="DX94" s="3">
        <f t="shared" si="174"/>
        <v>0</v>
      </c>
      <c r="DY94" s="3">
        <f t="shared" si="174"/>
        <v>0</v>
      </c>
      <c r="DZ94" s="3">
        <f t="shared" si="174"/>
        <v>0</v>
      </c>
      <c r="EA94" s="3">
        <f t="shared" si="174"/>
        <v>0</v>
      </c>
      <c r="EB94" s="3">
        <f t="shared" si="174"/>
        <v>0</v>
      </c>
      <c r="EC94" s="3">
        <f t="shared" si="174"/>
        <v>0</v>
      </c>
      <c r="ED94" s="3">
        <f t="shared" si="174"/>
        <v>0</v>
      </c>
      <c r="EE94" s="3">
        <f t="shared" si="174"/>
        <v>0</v>
      </c>
      <c r="EF94" s="3">
        <f t="shared" si="174"/>
        <v>0</v>
      </c>
      <c r="EG94" s="3">
        <f t="shared" si="174"/>
        <v>0</v>
      </c>
      <c r="EH94" s="3">
        <f t="shared" si="174"/>
        <v>0</v>
      </c>
      <c r="EI94" s="3">
        <f t="shared" si="174"/>
        <v>0</v>
      </c>
      <c r="EJ94" s="3">
        <f t="shared" si="174"/>
        <v>0</v>
      </c>
      <c r="EK94" s="3">
        <f t="shared" si="174"/>
        <v>0</v>
      </c>
      <c r="EL94" s="3">
        <f t="shared" si="174"/>
        <v>0</v>
      </c>
      <c r="EM94" s="3">
        <f t="shared" si="174"/>
        <v>0</v>
      </c>
      <c r="EN94" s="3">
        <f t="shared" si="174"/>
        <v>0</v>
      </c>
      <c r="EO94" s="3">
        <f t="shared" si="174"/>
        <v>0</v>
      </c>
      <c r="EP94" s="3">
        <f t="shared" si="174"/>
        <v>0</v>
      </c>
      <c r="EQ94" s="3">
        <f t="shared" si="174"/>
        <v>0</v>
      </c>
      <c r="ER94" s="3">
        <f t="shared" si="174"/>
        <v>0</v>
      </c>
      <c r="ES94" s="3">
        <f t="shared" si="174"/>
        <v>0</v>
      </c>
      <c r="ET94" s="3">
        <f t="shared" si="174"/>
        <v>0</v>
      </c>
      <c r="EU94" s="3">
        <f t="shared" si="174"/>
        <v>0</v>
      </c>
      <c r="EV94" s="3">
        <f t="shared" si="174"/>
        <v>0</v>
      </c>
      <c r="EW94" s="3">
        <f t="shared" si="174"/>
        <v>0</v>
      </c>
      <c r="EX94" s="3">
        <f t="shared" si="174"/>
        <v>0</v>
      </c>
      <c r="EY94" s="3">
        <f t="shared" si="175"/>
        <v>0</v>
      </c>
      <c r="EZ94" s="3">
        <f t="shared" si="175"/>
        <v>0</v>
      </c>
      <c r="FA94" s="3">
        <f t="shared" si="175"/>
        <v>0</v>
      </c>
      <c r="FB94" s="3">
        <f t="shared" si="175"/>
        <v>0</v>
      </c>
      <c r="FC94" s="3">
        <f t="shared" si="175"/>
        <v>0</v>
      </c>
      <c r="FD94" s="3">
        <f t="shared" si="175"/>
        <v>0</v>
      </c>
      <c r="FE94" s="3">
        <f t="shared" si="175"/>
        <v>0</v>
      </c>
      <c r="FF94" s="3">
        <f t="shared" si="175"/>
        <v>0</v>
      </c>
      <c r="FG94" s="3">
        <f t="shared" si="175"/>
        <v>0</v>
      </c>
      <c r="FH94" s="3">
        <f t="shared" si="175"/>
        <v>0</v>
      </c>
      <c r="FI94" s="3">
        <f t="shared" si="175"/>
        <v>0</v>
      </c>
      <c r="FJ94" s="3">
        <f t="shared" si="175"/>
        <v>0</v>
      </c>
      <c r="FK94" s="3">
        <f t="shared" si="175"/>
        <v>0</v>
      </c>
      <c r="FL94" s="3">
        <f t="shared" si="175"/>
        <v>0</v>
      </c>
      <c r="FM94" s="3">
        <f t="shared" si="175"/>
        <v>0</v>
      </c>
      <c r="FN94" s="3">
        <f t="shared" si="175"/>
        <v>0</v>
      </c>
      <c r="FO94" s="3">
        <f t="shared" si="175"/>
        <v>0</v>
      </c>
      <c r="FP94" s="3">
        <f t="shared" si="175"/>
        <v>0</v>
      </c>
      <c r="FQ94" s="3">
        <f t="shared" si="175"/>
        <v>0</v>
      </c>
      <c r="FR94" s="3">
        <f t="shared" si="175"/>
        <v>0</v>
      </c>
      <c r="FS94" s="3">
        <f t="shared" si="175"/>
        <v>0</v>
      </c>
      <c r="FT94" s="3">
        <f t="shared" si="175"/>
        <v>0</v>
      </c>
      <c r="FU94" s="3">
        <f t="shared" si="175"/>
        <v>0</v>
      </c>
      <c r="FV94" s="3">
        <f t="shared" si="175"/>
        <v>0</v>
      </c>
      <c r="FW94" s="3">
        <f t="shared" si="175"/>
        <v>0</v>
      </c>
      <c r="FX94" s="3">
        <f t="shared" si="175"/>
        <v>0</v>
      </c>
      <c r="FY94" s="3">
        <f t="shared" si="175"/>
        <v>0</v>
      </c>
      <c r="FZ94" s="3">
        <f t="shared" si="175"/>
        <v>0</v>
      </c>
      <c r="GA94" s="3">
        <f t="shared" si="175"/>
        <v>0</v>
      </c>
      <c r="GB94" s="3">
        <f t="shared" si="175"/>
        <v>0</v>
      </c>
      <c r="GC94" s="3">
        <f t="shared" si="175"/>
        <v>0</v>
      </c>
      <c r="GD94" s="3">
        <f t="shared" si="175"/>
        <v>0</v>
      </c>
      <c r="GE94" s="3">
        <f t="shared" si="175"/>
        <v>0</v>
      </c>
      <c r="GF94" s="3">
        <f t="shared" si="175"/>
        <v>0</v>
      </c>
      <c r="GG94" s="3">
        <f t="shared" si="175"/>
        <v>0</v>
      </c>
      <c r="GH94" s="3">
        <f t="shared" si="175"/>
        <v>0</v>
      </c>
      <c r="GI94" s="3">
        <f t="shared" si="175"/>
        <v>0</v>
      </c>
      <c r="GJ94" s="3">
        <f t="shared" si="175"/>
        <v>0</v>
      </c>
      <c r="GK94" s="3">
        <f t="shared" si="175"/>
        <v>0</v>
      </c>
      <c r="GL94" s="3">
        <f t="shared" si="175"/>
        <v>0</v>
      </c>
      <c r="GM94" s="3">
        <f t="shared" si="175"/>
        <v>0</v>
      </c>
      <c r="GN94" s="3">
        <f t="shared" si="175"/>
        <v>0</v>
      </c>
      <c r="GO94" s="3">
        <f t="shared" si="175"/>
        <v>0</v>
      </c>
      <c r="GP94" s="3">
        <f t="shared" si="175"/>
        <v>0</v>
      </c>
      <c r="GQ94" s="3">
        <f t="shared" si="175"/>
        <v>0</v>
      </c>
      <c r="GR94" s="3">
        <f t="shared" si="175"/>
        <v>0</v>
      </c>
      <c r="GS94" s="3">
        <f t="shared" si="175"/>
        <v>0</v>
      </c>
      <c r="GT94" s="3">
        <f t="shared" si="175"/>
        <v>0</v>
      </c>
      <c r="GU94" s="3">
        <f t="shared" si="175"/>
        <v>0</v>
      </c>
      <c r="GV94" s="3">
        <f t="shared" si="175"/>
        <v>0</v>
      </c>
      <c r="GW94" s="3">
        <f t="shared" si="175"/>
        <v>0</v>
      </c>
      <c r="GX94" s="3">
        <f t="shared" si="175"/>
        <v>0</v>
      </c>
      <c r="GY94" s="3">
        <f t="shared" si="175"/>
        <v>0</v>
      </c>
      <c r="GZ94" s="3">
        <f t="shared" si="175"/>
        <v>0</v>
      </c>
      <c r="HA94" s="3">
        <f t="shared" si="175"/>
        <v>0</v>
      </c>
      <c r="HB94" s="3">
        <f t="shared" si="175"/>
        <v>0</v>
      </c>
      <c r="HC94" s="3">
        <f t="shared" si="175"/>
        <v>0</v>
      </c>
      <c r="HD94" s="3">
        <f t="shared" si="175"/>
        <v>0</v>
      </c>
      <c r="HE94" s="3">
        <f t="shared" si="175"/>
        <v>0</v>
      </c>
      <c r="HF94" s="3">
        <f t="shared" si="175"/>
        <v>0</v>
      </c>
      <c r="HG94" s="3">
        <f t="shared" si="175"/>
        <v>0</v>
      </c>
      <c r="HH94" s="3">
        <f t="shared" si="175"/>
        <v>0</v>
      </c>
      <c r="HI94" s="3">
        <f t="shared" si="175"/>
        <v>0</v>
      </c>
      <c r="HJ94" s="3">
        <f t="shared" si="175"/>
        <v>0</v>
      </c>
      <c r="HK94" s="3">
        <f t="shared" si="176"/>
        <v>0</v>
      </c>
      <c r="HL94" s="3">
        <f t="shared" si="176"/>
        <v>0</v>
      </c>
      <c r="HM94" s="3">
        <f t="shared" si="176"/>
        <v>0</v>
      </c>
      <c r="HN94" s="3">
        <f t="shared" si="176"/>
        <v>0</v>
      </c>
      <c r="HO94" s="3">
        <f t="shared" si="176"/>
        <v>0</v>
      </c>
      <c r="HP94" s="3">
        <f t="shared" si="176"/>
        <v>0</v>
      </c>
      <c r="HQ94" s="3">
        <f t="shared" si="176"/>
        <v>0</v>
      </c>
      <c r="HR94" s="3">
        <f t="shared" si="176"/>
        <v>0</v>
      </c>
      <c r="HS94" s="3">
        <f t="shared" si="176"/>
        <v>0</v>
      </c>
      <c r="HT94" s="3">
        <f t="shared" si="176"/>
        <v>0</v>
      </c>
      <c r="HU94" s="3">
        <f t="shared" si="176"/>
        <v>0</v>
      </c>
      <c r="HV94" s="3">
        <f t="shared" si="176"/>
        <v>0</v>
      </c>
      <c r="HW94" s="3">
        <f t="shared" si="176"/>
        <v>0</v>
      </c>
      <c r="HX94" s="3">
        <f t="shared" si="176"/>
        <v>0</v>
      </c>
      <c r="HY94" s="3">
        <f t="shared" si="176"/>
        <v>0</v>
      </c>
      <c r="HZ94" s="3">
        <f t="shared" si="176"/>
        <v>0</v>
      </c>
      <c r="IA94" s="3">
        <f t="shared" si="176"/>
        <v>0</v>
      </c>
      <c r="IB94" s="3">
        <f t="shared" si="176"/>
        <v>0</v>
      </c>
      <c r="IC94" s="3">
        <f t="shared" si="176"/>
        <v>0</v>
      </c>
      <c r="ID94" s="3">
        <f t="shared" si="176"/>
        <v>0</v>
      </c>
      <c r="IE94" s="3">
        <f t="shared" si="176"/>
        <v>0</v>
      </c>
      <c r="IF94" s="3">
        <f t="shared" si="176"/>
        <v>0</v>
      </c>
      <c r="IG94" s="3">
        <f t="shared" si="176"/>
        <v>0</v>
      </c>
      <c r="IH94" s="3">
        <f t="shared" si="176"/>
        <v>0</v>
      </c>
      <c r="II94" s="3">
        <f t="shared" si="176"/>
        <v>0</v>
      </c>
      <c r="IJ94" s="3">
        <f t="shared" si="176"/>
        <v>0</v>
      </c>
      <c r="IK94" s="3">
        <f t="shared" si="176"/>
        <v>0</v>
      </c>
      <c r="IL94" s="3">
        <f t="shared" si="176"/>
        <v>0</v>
      </c>
      <c r="IM94" s="3">
        <f t="shared" si="176"/>
        <v>0</v>
      </c>
      <c r="IN94" s="3">
        <f t="shared" si="176"/>
        <v>0</v>
      </c>
      <c r="IO94" s="3">
        <f t="shared" si="176"/>
        <v>0</v>
      </c>
      <c r="IP94" s="3">
        <f t="shared" si="176"/>
        <v>0</v>
      </c>
      <c r="IQ94" s="3">
        <f t="shared" si="176"/>
        <v>0</v>
      </c>
      <c r="IR94" s="3">
        <f t="shared" si="176"/>
        <v>0</v>
      </c>
      <c r="IS94" s="3">
        <f t="shared" si="176"/>
        <v>0</v>
      </c>
      <c r="IT94" s="3">
        <f t="shared" si="176"/>
        <v>0</v>
      </c>
      <c r="IU94" s="3">
        <f t="shared" si="176"/>
        <v>0</v>
      </c>
      <c r="IV94" s="3">
        <f t="shared" si="176"/>
        <v>0</v>
      </c>
      <c r="IW94" s="3">
        <f t="shared" si="176"/>
        <v>0</v>
      </c>
      <c r="IX94" s="3">
        <f t="shared" si="176"/>
        <v>0</v>
      </c>
      <c r="IY94" s="3">
        <f t="shared" si="176"/>
        <v>0</v>
      </c>
      <c r="IZ94" s="3">
        <f t="shared" si="176"/>
        <v>0</v>
      </c>
      <c r="JA94" s="3">
        <f t="shared" si="176"/>
        <v>0</v>
      </c>
      <c r="JB94" s="3">
        <f t="shared" si="176"/>
        <v>0</v>
      </c>
      <c r="JC94" s="3">
        <f t="shared" si="176"/>
        <v>0</v>
      </c>
      <c r="JD94" s="3">
        <f t="shared" si="176"/>
        <v>0</v>
      </c>
      <c r="JE94" s="3">
        <f t="shared" si="176"/>
        <v>0</v>
      </c>
      <c r="JF94" s="3">
        <f t="shared" si="176"/>
        <v>0</v>
      </c>
      <c r="JG94" s="3">
        <f t="shared" si="176"/>
        <v>0</v>
      </c>
      <c r="JH94" s="3">
        <f t="shared" si="176"/>
        <v>0</v>
      </c>
      <c r="JI94" s="3">
        <f t="shared" si="176"/>
        <v>0</v>
      </c>
      <c r="JJ94" s="3">
        <f t="shared" si="176"/>
        <v>0</v>
      </c>
      <c r="JK94" s="3">
        <f t="shared" si="176"/>
        <v>0</v>
      </c>
      <c r="JL94" s="3">
        <f t="shared" si="176"/>
        <v>0</v>
      </c>
      <c r="JM94" s="3">
        <f t="shared" si="176"/>
        <v>0</v>
      </c>
      <c r="JN94" s="3">
        <f t="shared" si="176"/>
        <v>0</v>
      </c>
      <c r="JO94" s="3">
        <f t="shared" si="176"/>
        <v>0</v>
      </c>
      <c r="JP94" s="3">
        <f t="shared" si="176"/>
        <v>0</v>
      </c>
      <c r="JQ94" s="3">
        <f t="shared" si="176"/>
        <v>0</v>
      </c>
      <c r="JR94" s="3">
        <f t="shared" si="176"/>
        <v>0</v>
      </c>
      <c r="JS94" s="3">
        <f t="shared" si="176"/>
        <v>0</v>
      </c>
      <c r="JT94" s="3">
        <f t="shared" si="176"/>
        <v>0</v>
      </c>
      <c r="JU94" s="3">
        <f t="shared" si="176"/>
        <v>0</v>
      </c>
      <c r="JV94" s="3">
        <f t="shared" si="176"/>
        <v>0</v>
      </c>
      <c r="JW94" s="3">
        <f t="shared" si="177"/>
        <v>0</v>
      </c>
      <c r="JX94" s="3">
        <f t="shared" si="177"/>
        <v>0</v>
      </c>
      <c r="JY94" s="3">
        <f t="shared" si="177"/>
        <v>0</v>
      </c>
      <c r="JZ94" s="3">
        <f t="shared" si="177"/>
        <v>0</v>
      </c>
      <c r="KA94" s="3">
        <f t="shared" si="177"/>
        <v>0</v>
      </c>
      <c r="KB94" s="3">
        <f t="shared" si="177"/>
        <v>0</v>
      </c>
      <c r="KC94" s="3">
        <f t="shared" si="177"/>
        <v>0</v>
      </c>
      <c r="KD94" s="3">
        <f t="shared" si="177"/>
        <v>0</v>
      </c>
      <c r="KE94" s="3">
        <f t="shared" si="177"/>
        <v>0</v>
      </c>
      <c r="KF94" s="3">
        <f t="shared" si="177"/>
        <v>0</v>
      </c>
      <c r="KG94" s="3">
        <f t="shared" si="177"/>
        <v>0</v>
      </c>
      <c r="KH94" s="3">
        <f t="shared" si="177"/>
        <v>0</v>
      </c>
      <c r="KI94" s="3">
        <f t="shared" si="177"/>
        <v>0</v>
      </c>
      <c r="KJ94" s="3">
        <f t="shared" si="177"/>
        <v>0</v>
      </c>
      <c r="KK94" s="3">
        <f t="shared" si="177"/>
        <v>0</v>
      </c>
      <c r="KL94" s="3">
        <f t="shared" si="177"/>
        <v>0</v>
      </c>
      <c r="KM94" s="3">
        <f t="shared" si="177"/>
        <v>0</v>
      </c>
      <c r="KN94" s="3">
        <f t="shared" si="177"/>
        <v>0</v>
      </c>
      <c r="KO94" s="3">
        <f t="shared" si="177"/>
        <v>0</v>
      </c>
      <c r="KP94" s="3">
        <f t="shared" si="177"/>
        <v>0</v>
      </c>
      <c r="KQ94" s="3">
        <f t="shared" si="177"/>
        <v>0</v>
      </c>
      <c r="KR94" s="3">
        <f t="shared" si="177"/>
        <v>0</v>
      </c>
      <c r="KS94" s="3">
        <f t="shared" si="177"/>
        <v>0</v>
      </c>
      <c r="KT94" s="3">
        <f t="shared" si="177"/>
        <v>0</v>
      </c>
      <c r="KU94" s="3">
        <f t="shared" si="177"/>
        <v>0</v>
      </c>
      <c r="KV94" s="3">
        <f t="shared" si="177"/>
        <v>0</v>
      </c>
      <c r="KW94" s="3">
        <f t="shared" si="177"/>
        <v>0</v>
      </c>
      <c r="KX94" s="3">
        <f t="shared" si="177"/>
        <v>0</v>
      </c>
      <c r="KY94" s="3">
        <f t="shared" si="177"/>
        <v>0</v>
      </c>
      <c r="KZ94" s="3">
        <f t="shared" si="177"/>
        <v>0</v>
      </c>
      <c r="LA94" s="3">
        <f t="shared" si="177"/>
        <v>0</v>
      </c>
      <c r="LB94" s="3">
        <f t="shared" si="177"/>
        <v>0</v>
      </c>
      <c r="LC94" s="3">
        <f t="shared" si="177"/>
        <v>0</v>
      </c>
      <c r="LD94" s="3">
        <f t="shared" si="177"/>
        <v>0</v>
      </c>
      <c r="LE94" s="3">
        <f t="shared" si="177"/>
        <v>0</v>
      </c>
      <c r="LF94" s="3">
        <f t="shared" si="177"/>
        <v>0</v>
      </c>
      <c r="LG94" s="3">
        <f t="shared" si="177"/>
        <v>0</v>
      </c>
      <c r="LH94" s="3">
        <f t="shared" si="177"/>
        <v>0</v>
      </c>
      <c r="LI94" s="3">
        <f t="shared" si="177"/>
        <v>0</v>
      </c>
      <c r="LJ94" s="3">
        <f t="shared" si="177"/>
        <v>0</v>
      </c>
      <c r="LK94" s="3">
        <f t="shared" si="177"/>
        <v>0</v>
      </c>
      <c r="LL94" s="3">
        <f t="shared" si="177"/>
        <v>0</v>
      </c>
      <c r="LM94" s="3">
        <f t="shared" si="177"/>
        <v>0</v>
      </c>
      <c r="LN94" s="3">
        <f t="shared" si="177"/>
        <v>0</v>
      </c>
      <c r="LO94" s="3">
        <f t="shared" si="177"/>
        <v>0</v>
      </c>
      <c r="LP94" s="3">
        <f t="shared" si="177"/>
        <v>0</v>
      </c>
      <c r="LQ94" s="3">
        <f t="shared" si="177"/>
        <v>0</v>
      </c>
      <c r="LR94" s="3">
        <f t="shared" si="177"/>
        <v>0</v>
      </c>
      <c r="LS94" s="3">
        <f t="shared" si="177"/>
        <v>0</v>
      </c>
      <c r="LT94" s="3">
        <f t="shared" si="177"/>
        <v>0</v>
      </c>
      <c r="LU94" s="3">
        <f t="shared" si="177"/>
        <v>0</v>
      </c>
      <c r="LV94" s="3">
        <f t="shared" si="177"/>
        <v>0</v>
      </c>
      <c r="LW94" s="3">
        <f t="shared" si="177"/>
        <v>0</v>
      </c>
      <c r="LX94" s="3">
        <f t="shared" si="177"/>
        <v>0</v>
      </c>
      <c r="LY94" s="3">
        <f t="shared" si="177"/>
        <v>0</v>
      </c>
      <c r="LZ94" s="3">
        <f t="shared" si="177"/>
        <v>0</v>
      </c>
      <c r="MA94" s="3">
        <f t="shared" si="177"/>
        <v>0</v>
      </c>
      <c r="MB94" s="3">
        <f t="shared" si="177"/>
        <v>0</v>
      </c>
      <c r="MC94" s="3">
        <f t="shared" si="177"/>
        <v>0</v>
      </c>
      <c r="MD94" s="3">
        <f t="shared" si="177"/>
        <v>0</v>
      </c>
      <c r="ME94" s="3">
        <f t="shared" si="177"/>
        <v>0</v>
      </c>
      <c r="MF94" s="3">
        <f t="shared" si="177"/>
        <v>0</v>
      </c>
      <c r="MG94" s="3">
        <f t="shared" si="177"/>
        <v>0</v>
      </c>
      <c r="MH94" s="3">
        <f t="shared" si="177"/>
        <v>0</v>
      </c>
      <c r="MI94" s="3">
        <f t="shared" si="165"/>
        <v>0</v>
      </c>
      <c r="MJ94" s="3">
        <f t="shared" si="165"/>
        <v>0</v>
      </c>
      <c r="MK94" s="3">
        <f t="shared" si="165"/>
        <v>0</v>
      </c>
      <c r="ML94" s="3">
        <f t="shared" si="165"/>
        <v>0</v>
      </c>
      <c r="MM94" s="3">
        <f t="shared" si="165"/>
        <v>0</v>
      </c>
      <c r="MN94" s="3">
        <f t="shared" si="165"/>
        <v>0</v>
      </c>
      <c r="MO94" s="3">
        <f t="shared" si="165"/>
        <v>0</v>
      </c>
      <c r="MP94" s="3">
        <f t="shared" si="165"/>
        <v>0</v>
      </c>
      <c r="MQ94" s="3">
        <f t="shared" si="165"/>
        <v>0</v>
      </c>
      <c r="MR94" s="3">
        <f t="shared" si="165"/>
        <v>0</v>
      </c>
      <c r="MS94" s="3">
        <f t="shared" si="165"/>
        <v>0</v>
      </c>
      <c r="MT94" s="3">
        <f t="shared" si="165"/>
        <v>0</v>
      </c>
      <c r="MU94" s="3">
        <f t="shared" si="165"/>
        <v>0</v>
      </c>
      <c r="MV94" s="3">
        <f t="shared" si="165"/>
        <v>0</v>
      </c>
      <c r="MW94" s="3">
        <f t="shared" si="165"/>
        <v>0</v>
      </c>
      <c r="MX94" s="3">
        <f t="shared" ref="MX94:NG94" si="178">IF(AND(MX$9&gt;=$H94,MX$9&lt;=$I94),$E94,0)</f>
        <v>0</v>
      </c>
      <c r="MY94" s="3">
        <f t="shared" si="178"/>
        <v>0</v>
      </c>
      <c r="MZ94" s="3">
        <f t="shared" si="178"/>
        <v>0</v>
      </c>
      <c r="NA94" s="3">
        <f t="shared" si="178"/>
        <v>0</v>
      </c>
      <c r="NB94" s="3">
        <f t="shared" si="178"/>
        <v>0</v>
      </c>
      <c r="NC94" s="3">
        <f t="shared" si="178"/>
        <v>0</v>
      </c>
      <c r="ND94" s="3">
        <f t="shared" si="178"/>
        <v>0</v>
      </c>
      <c r="NE94" s="3">
        <f t="shared" si="178"/>
        <v>0</v>
      </c>
      <c r="NF94" s="3">
        <f t="shared" si="178"/>
        <v>0</v>
      </c>
      <c r="NG94" s="3">
        <f t="shared" si="178"/>
        <v>0</v>
      </c>
    </row>
    <row r="95" spans="3:371" hidden="1" x14ac:dyDescent="0.2">
      <c r="D95" s="4" t="s">
        <v>13</v>
      </c>
      <c r="E95">
        <v>10</v>
      </c>
      <c r="F95" s="33">
        <v>9.9999999999999998E-201</v>
      </c>
      <c r="G95">
        <f t="shared" si="159"/>
        <v>2.5E-201</v>
      </c>
      <c r="H95">
        <f>I94</f>
        <v>3420</v>
      </c>
      <c r="I95">
        <f>360*SUM($G$20:G95)</f>
        <v>3420</v>
      </c>
      <c r="J95" t="str">
        <f>D95</f>
        <v>Blanco</v>
      </c>
      <c r="K95" s="3">
        <f t="shared" si="167"/>
        <v>0</v>
      </c>
      <c r="L95" s="3">
        <f t="shared" si="167"/>
        <v>0</v>
      </c>
      <c r="M95" s="3">
        <f t="shared" si="167"/>
        <v>0</v>
      </c>
      <c r="N95" s="3">
        <f t="shared" si="167"/>
        <v>0</v>
      </c>
      <c r="O95" s="3">
        <f t="shared" si="167"/>
        <v>0</v>
      </c>
      <c r="P95" s="3">
        <f t="shared" si="167"/>
        <v>0</v>
      </c>
      <c r="Q95" s="3">
        <f t="shared" si="167"/>
        <v>0</v>
      </c>
      <c r="R95" s="3">
        <f t="shared" si="167"/>
        <v>0</v>
      </c>
      <c r="S95" s="3">
        <f t="shared" si="167"/>
        <v>0</v>
      </c>
      <c r="T95" s="3">
        <f t="shared" si="167"/>
        <v>0</v>
      </c>
      <c r="U95" s="3">
        <f t="shared" si="167"/>
        <v>0</v>
      </c>
      <c r="V95" s="3">
        <f t="shared" si="167"/>
        <v>0</v>
      </c>
      <c r="W95" s="3">
        <f t="shared" si="167"/>
        <v>0</v>
      </c>
      <c r="X95" s="3">
        <f t="shared" si="167"/>
        <v>0</v>
      </c>
      <c r="Y95" s="3">
        <f t="shared" si="167"/>
        <v>0</v>
      </c>
      <c r="Z95" s="3">
        <f t="shared" si="167"/>
        <v>0</v>
      </c>
      <c r="AA95" s="3">
        <f t="shared" si="173"/>
        <v>0</v>
      </c>
      <c r="AB95" s="3">
        <f t="shared" si="173"/>
        <v>0</v>
      </c>
      <c r="AC95" s="3">
        <f t="shared" si="173"/>
        <v>0</v>
      </c>
      <c r="AD95" s="3">
        <f t="shared" si="173"/>
        <v>0</v>
      </c>
      <c r="AE95" s="3">
        <f t="shared" si="173"/>
        <v>0</v>
      </c>
      <c r="AF95" s="3">
        <f t="shared" si="173"/>
        <v>0</v>
      </c>
      <c r="AG95" s="3">
        <f t="shared" si="173"/>
        <v>0</v>
      </c>
      <c r="AH95" s="3">
        <f t="shared" si="173"/>
        <v>0</v>
      </c>
      <c r="AI95" s="3">
        <f t="shared" si="173"/>
        <v>0</v>
      </c>
      <c r="AJ95" s="3">
        <f t="shared" si="173"/>
        <v>0</v>
      </c>
      <c r="AK95" s="3">
        <f t="shared" si="173"/>
        <v>0</v>
      </c>
      <c r="AL95" s="3">
        <f t="shared" si="173"/>
        <v>0</v>
      </c>
      <c r="AM95" s="3">
        <f t="shared" si="173"/>
        <v>0</v>
      </c>
      <c r="AN95" s="3">
        <f t="shared" si="173"/>
        <v>0</v>
      </c>
      <c r="AO95" s="3">
        <f t="shared" si="173"/>
        <v>0</v>
      </c>
      <c r="AP95" s="3">
        <f t="shared" si="173"/>
        <v>0</v>
      </c>
      <c r="AQ95" s="3">
        <f t="shared" si="173"/>
        <v>0</v>
      </c>
      <c r="AR95" s="3">
        <f t="shared" si="173"/>
        <v>0</v>
      </c>
      <c r="AS95" s="3">
        <f t="shared" si="173"/>
        <v>0</v>
      </c>
      <c r="AT95" s="3">
        <f t="shared" si="173"/>
        <v>0</v>
      </c>
      <c r="AU95" s="3">
        <f t="shared" si="173"/>
        <v>0</v>
      </c>
      <c r="AV95" s="3">
        <f t="shared" si="173"/>
        <v>0</v>
      </c>
      <c r="AW95" s="3">
        <f t="shared" si="173"/>
        <v>0</v>
      </c>
      <c r="AX95" s="3">
        <f t="shared" si="173"/>
        <v>0</v>
      </c>
      <c r="AY95" s="3">
        <f t="shared" si="173"/>
        <v>0</v>
      </c>
      <c r="AZ95" s="3">
        <f t="shared" si="173"/>
        <v>0</v>
      </c>
      <c r="BA95" s="3">
        <f t="shared" si="173"/>
        <v>0</v>
      </c>
      <c r="BB95" s="3">
        <f t="shared" si="173"/>
        <v>0</v>
      </c>
      <c r="BC95" s="3">
        <f t="shared" si="173"/>
        <v>0</v>
      </c>
      <c r="BD95" s="3">
        <f t="shared" si="173"/>
        <v>0</v>
      </c>
      <c r="BE95" s="3">
        <f t="shared" si="173"/>
        <v>0</v>
      </c>
      <c r="BF95" s="3">
        <f t="shared" si="173"/>
        <v>0</v>
      </c>
      <c r="BG95" s="3">
        <f t="shared" si="173"/>
        <v>0</v>
      </c>
      <c r="BH95" s="3">
        <f t="shared" si="173"/>
        <v>0</v>
      </c>
      <c r="BI95" s="3">
        <f t="shared" si="173"/>
        <v>0</v>
      </c>
      <c r="BJ95" s="3">
        <f t="shared" si="173"/>
        <v>0</v>
      </c>
      <c r="BK95" s="3">
        <f t="shared" si="173"/>
        <v>0</v>
      </c>
      <c r="BL95" s="3">
        <f t="shared" si="173"/>
        <v>0</v>
      </c>
      <c r="BM95" s="3">
        <f t="shared" si="173"/>
        <v>0</v>
      </c>
      <c r="BN95" s="3">
        <f t="shared" si="173"/>
        <v>0</v>
      </c>
      <c r="BO95" s="3">
        <f t="shared" si="173"/>
        <v>0</v>
      </c>
      <c r="BP95" s="3">
        <f t="shared" si="173"/>
        <v>0</v>
      </c>
      <c r="BQ95" s="3">
        <f t="shared" si="173"/>
        <v>0</v>
      </c>
      <c r="BR95" s="3">
        <f t="shared" si="173"/>
        <v>0</v>
      </c>
      <c r="BS95" s="3">
        <f t="shared" si="173"/>
        <v>0</v>
      </c>
      <c r="BT95" s="3">
        <f t="shared" si="173"/>
        <v>0</v>
      </c>
      <c r="BU95" s="3">
        <f t="shared" si="173"/>
        <v>0</v>
      </c>
      <c r="BV95" s="3">
        <f t="shared" si="173"/>
        <v>0</v>
      </c>
      <c r="BW95" s="3">
        <f t="shared" si="173"/>
        <v>0</v>
      </c>
      <c r="BX95" s="3">
        <f t="shared" si="173"/>
        <v>0</v>
      </c>
      <c r="BY95" s="3">
        <f t="shared" si="173"/>
        <v>0</v>
      </c>
      <c r="BZ95" s="3">
        <f t="shared" si="173"/>
        <v>0</v>
      </c>
      <c r="CA95" s="3">
        <f t="shared" si="173"/>
        <v>0</v>
      </c>
      <c r="CB95" s="3">
        <f t="shared" si="173"/>
        <v>0</v>
      </c>
      <c r="CC95" s="3">
        <f t="shared" si="173"/>
        <v>0</v>
      </c>
      <c r="CD95" s="3">
        <f t="shared" si="173"/>
        <v>0</v>
      </c>
      <c r="CE95" s="3">
        <f t="shared" si="173"/>
        <v>0</v>
      </c>
      <c r="CF95" s="3">
        <f t="shared" si="173"/>
        <v>0</v>
      </c>
      <c r="CG95" s="3">
        <f t="shared" si="173"/>
        <v>0</v>
      </c>
      <c r="CH95" s="3">
        <f t="shared" si="173"/>
        <v>0</v>
      </c>
      <c r="CI95" s="3">
        <f t="shared" si="173"/>
        <v>0</v>
      </c>
      <c r="CJ95" s="3">
        <f t="shared" si="173"/>
        <v>0</v>
      </c>
      <c r="CK95" s="3">
        <f t="shared" si="173"/>
        <v>0</v>
      </c>
      <c r="CL95" s="3">
        <f t="shared" ref="CL95:EH95" si="179">IF(AND(CL$9&gt;=$H95,CL$9&lt;=$I95),$E95,0)</f>
        <v>0</v>
      </c>
      <c r="CM95" s="3">
        <f t="shared" si="179"/>
        <v>0</v>
      </c>
      <c r="CN95" s="3">
        <f t="shared" si="179"/>
        <v>0</v>
      </c>
      <c r="CO95" s="3">
        <f t="shared" si="179"/>
        <v>0</v>
      </c>
      <c r="CP95" s="3">
        <f t="shared" si="179"/>
        <v>0</v>
      </c>
      <c r="CQ95" s="3">
        <f t="shared" si="179"/>
        <v>0</v>
      </c>
      <c r="CR95" s="3">
        <f t="shared" si="179"/>
        <v>0</v>
      </c>
      <c r="CS95" s="3">
        <f t="shared" si="179"/>
        <v>0</v>
      </c>
      <c r="CT95" s="3">
        <f t="shared" si="179"/>
        <v>0</v>
      </c>
      <c r="CU95" s="3">
        <f t="shared" si="179"/>
        <v>0</v>
      </c>
      <c r="CV95" s="3">
        <f t="shared" si="179"/>
        <v>0</v>
      </c>
      <c r="CW95" s="3">
        <f t="shared" si="179"/>
        <v>0</v>
      </c>
      <c r="CX95" s="3">
        <f t="shared" si="179"/>
        <v>0</v>
      </c>
      <c r="CY95" s="3">
        <f t="shared" si="179"/>
        <v>0</v>
      </c>
      <c r="CZ95" s="3">
        <f t="shared" si="179"/>
        <v>0</v>
      </c>
      <c r="DA95" s="3">
        <f t="shared" si="179"/>
        <v>0</v>
      </c>
      <c r="DB95" s="3">
        <f t="shared" si="179"/>
        <v>0</v>
      </c>
      <c r="DC95" s="3">
        <f t="shared" si="179"/>
        <v>0</v>
      </c>
      <c r="DD95" s="3">
        <f t="shared" si="179"/>
        <v>0</v>
      </c>
      <c r="DE95" s="3">
        <f t="shared" si="179"/>
        <v>0</v>
      </c>
      <c r="DF95" s="3">
        <f t="shared" si="179"/>
        <v>0</v>
      </c>
      <c r="DG95" s="3">
        <f t="shared" si="179"/>
        <v>0</v>
      </c>
      <c r="DH95" s="3">
        <f t="shared" si="179"/>
        <v>0</v>
      </c>
      <c r="DI95" s="3">
        <f t="shared" si="179"/>
        <v>0</v>
      </c>
      <c r="DJ95" s="3">
        <f t="shared" si="179"/>
        <v>0</v>
      </c>
      <c r="DK95" s="3">
        <f t="shared" si="179"/>
        <v>0</v>
      </c>
      <c r="DL95" s="3">
        <f t="shared" si="179"/>
        <v>0</v>
      </c>
      <c r="DM95" s="3">
        <f t="shared" si="179"/>
        <v>0</v>
      </c>
      <c r="DN95" s="3">
        <f t="shared" si="179"/>
        <v>0</v>
      </c>
      <c r="DO95" s="3">
        <f t="shared" si="179"/>
        <v>0</v>
      </c>
      <c r="DP95" s="3">
        <f t="shared" si="179"/>
        <v>0</v>
      </c>
      <c r="DQ95" s="3">
        <f t="shared" si="179"/>
        <v>0</v>
      </c>
      <c r="DR95" s="3">
        <f t="shared" si="179"/>
        <v>0</v>
      </c>
      <c r="DS95" s="3">
        <f t="shared" si="179"/>
        <v>0</v>
      </c>
      <c r="DT95" s="3">
        <f t="shared" si="179"/>
        <v>0</v>
      </c>
      <c r="DU95" s="3">
        <f t="shared" si="179"/>
        <v>0</v>
      </c>
      <c r="DV95" s="3">
        <f t="shared" si="179"/>
        <v>0</v>
      </c>
      <c r="DW95" s="3">
        <f t="shared" si="179"/>
        <v>0</v>
      </c>
      <c r="DX95" s="3">
        <f t="shared" si="179"/>
        <v>0</v>
      </c>
      <c r="DY95" s="3">
        <f t="shared" si="179"/>
        <v>0</v>
      </c>
      <c r="DZ95" s="3">
        <f t="shared" si="179"/>
        <v>0</v>
      </c>
      <c r="EA95" s="3">
        <f t="shared" si="179"/>
        <v>0</v>
      </c>
      <c r="EB95" s="3">
        <f t="shared" si="179"/>
        <v>0</v>
      </c>
      <c r="EC95" s="3">
        <f t="shared" si="179"/>
        <v>0</v>
      </c>
      <c r="ED95" s="3">
        <f t="shared" si="179"/>
        <v>0</v>
      </c>
      <c r="EE95" s="3">
        <f t="shared" si="179"/>
        <v>0</v>
      </c>
      <c r="EF95" s="3">
        <f t="shared" si="179"/>
        <v>0</v>
      </c>
      <c r="EG95" s="3">
        <f t="shared" si="179"/>
        <v>0</v>
      </c>
      <c r="EH95" s="3">
        <f t="shared" si="179"/>
        <v>0</v>
      </c>
      <c r="EI95" s="3">
        <f t="shared" si="174"/>
        <v>0</v>
      </c>
      <c r="EJ95" s="3">
        <f t="shared" si="174"/>
        <v>0</v>
      </c>
      <c r="EK95" s="3">
        <f t="shared" si="174"/>
        <v>0</v>
      </c>
      <c r="EL95" s="3">
        <f t="shared" si="174"/>
        <v>0</v>
      </c>
      <c r="EM95" s="3">
        <f t="shared" si="174"/>
        <v>0</v>
      </c>
      <c r="EN95" s="3">
        <f t="shared" si="174"/>
        <v>0</v>
      </c>
      <c r="EO95" s="3">
        <f t="shared" si="174"/>
        <v>0</v>
      </c>
      <c r="EP95" s="3">
        <f t="shared" si="174"/>
        <v>0</v>
      </c>
      <c r="EQ95" s="3">
        <f t="shared" si="174"/>
        <v>0</v>
      </c>
      <c r="ER95" s="3">
        <f t="shared" si="174"/>
        <v>0</v>
      </c>
      <c r="ES95" s="3">
        <f t="shared" si="174"/>
        <v>0</v>
      </c>
      <c r="ET95" s="3">
        <f t="shared" si="174"/>
        <v>0</v>
      </c>
      <c r="EU95" s="3">
        <f t="shared" si="174"/>
        <v>0</v>
      </c>
      <c r="EV95" s="3">
        <f t="shared" si="174"/>
        <v>0</v>
      </c>
      <c r="EW95" s="3">
        <f t="shared" si="174"/>
        <v>0</v>
      </c>
      <c r="EX95" s="3">
        <f t="shared" si="174"/>
        <v>0</v>
      </c>
      <c r="EY95" s="3">
        <f t="shared" si="175"/>
        <v>0</v>
      </c>
      <c r="EZ95" s="3">
        <f t="shared" si="175"/>
        <v>0</v>
      </c>
      <c r="FA95" s="3">
        <f t="shared" si="175"/>
        <v>0</v>
      </c>
      <c r="FB95" s="3">
        <f t="shared" si="175"/>
        <v>0</v>
      </c>
      <c r="FC95" s="3">
        <f t="shared" si="175"/>
        <v>0</v>
      </c>
      <c r="FD95" s="3">
        <f t="shared" si="175"/>
        <v>0</v>
      </c>
      <c r="FE95" s="3">
        <f t="shared" si="175"/>
        <v>0</v>
      </c>
      <c r="FF95" s="3">
        <f t="shared" si="175"/>
        <v>0</v>
      </c>
      <c r="FG95" s="3">
        <f t="shared" si="175"/>
        <v>0</v>
      </c>
      <c r="FH95" s="3">
        <f t="shared" si="175"/>
        <v>0</v>
      </c>
      <c r="FI95" s="3">
        <f t="shared" si="175"/>
        <v>0</v>
      </c>
      <c r="FJ95" s="3">
        <f t="shared" si="175"/>
        <v>0</v>
      </c>
      <c r="FK95" s="3">
        <f t="shared" si="175"/>
        <v>0</v>
      </c>
      <c r="FL95" s="3">
        <f t="shared" si="175"/>
        <v>0</v>
      </c>
      <c r="FM95" s="3">
        <f t="shared" si="175"/>
        <v>0</v>
      </c>
      <c r="FN95" s="3">
        <f t="shared" si="175"/>
        <v>0</v>
      </c>
      <c r="FO95" s="3">
        <f t="shared" si="175"/>
        <v>0</v>
      </c>
      <c r="FP95" s="3">
        <f t="shared" si="175"/>
        <v>0</v>
      </c>
      <c r="FQ95" s="3">
        <f t="shared" si="175"/>
        <v>0</v>
      </c>
      <c r="FR95" s="3">
        <f t="shared" si="175"/>
        <v>0</v>
      </c>
      <c r="FS95" s="3">
        <f t="shared" si="175"/>
        <v>0</v>
      </c>
      <c r="FT95" s="3">
        <f t="shared" si="175"/>
        <v>0</v>
      </c>
      <c r="FU95" s="3">
        <f t="shared" si="175"/>
        <v>0</v>
      </c>
      <c r="FV95" s="3">
        <f t="shared" si="175"/>
        <v>0</v>
      </c>
      <c r="FW95" s="3">
        <f t="shared" si="175"/>
        <v>0</v>
      </c>
      <c r="FX95" s="3">
        <f t="shared" si="175"/>
        <v>0</v>
      </c>
      <c r="FY95" s="3">
        <f t="shared" si="175"/>
        <v>0</v>
      </c>
      <c r="FZ95" s="3">
        <f t="shared" si="175"/>
        <v>0</v>
      </c>
      <c r="GA95" s="3">
        <f t="shared" si="175"/>
        <v>0</v>
      </c>
      <c r="GB95" s="3">
        <f t="shared" si="175"/>
        <v>0</v>
      </c>
      <c r="GC95" s="3">
        <f t="shared" si="175"/>
        <v>0</v>
      </c>
      <c r="GD95" s="3">
        <f t="shared" si="175"/>
        <v>0</v>
      </c>
      <c r="GE95" s="3">
        <f t="shared" si="175"/>
        <v>0</v>
      </c>
      <c r="GF95" s="3">
        <f t="shared" si="175"/>
        <v>0</v>
      </c>
      <c r="GG95" s="3">
        <f t="shared" si="175"/>
        <v>0</v>
      </c>
      <c r="GH95" s="3">
        <f t="shared" si="175"/>
        <v>0</v>
      </c>
      <c r="GI95" s="3">
        <f t="shared" si="175"/>
        <v>0</v>
      </c>
      <c r="GJ95" s="3">
        <f t="shared" si="175"/>
        <v>0</v>
      </c>
      <c r="GK95" s="3">
        <f t="shared" si="175"/>
        <v>0</v>
      </c>
      <c r="GL95" s="3">
        <f t="shared" si="175"/>
        <v>0</v>
      </c>
      <c r="GM95" s="3">
        <f t="shared" si="175"/>
        <v>0</v>
      </c>
      <c r="GN95" s="3">
        <f t="shared" si="175"/>
        <v>0</v>
      </c>
      <c r="GO95" s="3">
        <f t="shared" si="175"/>
        <v>0</v>
      </c>
      <c r="GP95" s="3">
        <f t="shared" si="175"/>
        <v>0</v>
      </c>
      <c r="GQ95" s="3">
        <f t="shared" si="175"/>
        <v>0</v>
      </c>
      <c r="GR95" s="3">
        <f t="shared" si="175"/>
        <v>0</v>
      </c>
      <c r="GS95" s="3">
        <f t="shared" si="175"/>
        <v>0</v>
      </c>
      <c r="GT95" s="3">
        <f t="shared" si="175"/>
        <v>0</v>
      </c>
      <c r="GU95" s="3">
        <f t="shared" si="175"/>
        <v>0</v>
      </c>
      <c r="GV95" s="3">
        <f t="shared" si="175"/>
        <v>0</v>
      </c>
      <c r="GW95" s="3">
        <f t="shared" si="175"/>
        <v>0</v>
      </c>
      <c r="GX95" s="3">
        <f t="shared" si="175"/>
        <v>0</v>
      </c>
      <c r="GY95" s="3">
        <f t="shared" si="175"/>
        <v>0</v>
      </c>
      <c r="GZ95" s="3">
        <f t="shared" si="175"/>
        <v>0</v>
      </c>
      <c r="HA95" s="3">
        <f t="shared" si="175"/>
        <v>0</v>
      </c>
      <c r="HB95" s="3">
        <f t="shared" si="175"/>
        <v>0</v>
      </c>
      <c r="HC95" s="3">
        <f t="shared" si="175"/>
        <v>0</v>
      </c>
      <c r="HD95" s="3">
        <f t="shared" si="175"/>
        <v>0</v>
      </c>
      <c r="HE95" s="3">
        <f t="shared" si="175"/>
        <v>0</v>
      </c>
      <c r="HF95" s="3">
        <f t="shared" si="175"/>
        <v>0</v>
      </c>
      <c r="HG95" s="3">
        <f t="shared" si="175"/>
        <v>0</v>
      </c>
      <c r="HH95" s="3">
        <f t="shared" si="175"/>
        <v>0</v>
      </c>
      <c r="HI95" s="3">
        <f t="shared" si="175"/>
        <v>0</v>
      </c>
      <c r="HJ95" s="3">
        <f t="shared" ref="HJ95:JF95" si="180">IF(AND(HJ$9&gt;=$H95,HJ$9&lt;=$I95),$E95,0)</f>
        <v>0</v>
      </c>
      <c r="HK95" s="3">
        <f t="shared" si="180"/>
        <v>0</v>
      </c>
      <c r="HL95" s="3">
        <f t="shared" si="180"/>
        <v>0</v>
      </c>
      <c r="HM95" s="3">
        <f t="shared" si="180"/>
        <v>0</v>
      </c>
      <c r="HN95" s="3">
        <f t="shared" si="180"/>
        <v>0</v>
      </c>
      <c r="HO95" s="3">
        <f t="shared" si="180"/>
        <v>0</v>
      </c>
      <c r="HP95" s="3">
        <f t="shared" si="180"/>
        <v>0</v>
      </c>
      <c r="HQ95" s="3">
        <f t="shared" si="180"/>
        <v>0</v>
      </c>
      <c r="HR95" s="3">
        <f t="shared" si="180"/>
        <v>0</v>
      </c>
      <c r="HS95" s="3">
        <f t="shared" si="180"/>
        <v>0</v>
      </c>
      <c r="HT95" s="3">
        <f t="shared" si="180"/>
        <v>0</v>
      </c>
      <c r="HU95" s="3">
        <f t="shared" si="180"/>
        <v>0</v>
      </c>
      <c r="HV95" s="3">
        <f t="shared" si="180"/>
        <v>0</v>
      </c>
      <c r="HW95" s="3">
        <f t="shared" si="180"/>
        <v>0</v>
      </c>
      <c r="HX95" s="3">
        <f t="shared" si="180"/>
        <v>0</v>
      </c>
      <c r="HY95" s="3">
        <f t="shared" si="180"/>
        <v>0</v>
      </c>
      <c r="HZ95" s="3">
        <f t="shared" si="180"/>
        <v>0</v>
      </c>
      <c r="IA95" s="3">
        <f t="shared" si="180"/>
        <v>0</v>
      </c>
      <c r="IB95" s="3">
        <f t="shared" si="180"/>
        <v>0</v>
      </c>
      <c r="IC95" s="3">
        <f t="shared" si="180"/>
        <v>0</v>
      </c>
      <c r="ID95" s="3">
        <f t="shared" si="180"/>
        <v>0</v>
      </c>
      <c r="IE95" s="3">
        <f t="shared" si="180"/>
        <v>0</v>
      </c>
      <c r="IF95" s="3">
        <f t="shared" si="180"/>
        <v>0</v>
      </c>
      <c r="IG95" s="3">
        <f t="shared" si="180"/>
        <v>0</v>
      </c>
      <c r="IH95" s="3">
        <f t="shared" si="180"/>
        <v>0</v>
      </c>
      <c r="II95" s="3">
        <f t="shared" si="180"/>
        <v>0</v>
      </c>
      <c r="IJ95" s="3">
        <f t="shared" si="180"/>
        <v>0</v>
      </c>
      <c r="IK95" s="3">
        <f t="shared" si="180"/>
        <v>0</v>
      </c>
      <c r="IL95" s="3">
        <f t="shared" si="180"/>
        <v>0</v>
      </c>
      <c r="IM95" s="3">
        <f t="shared" si="180"/>
        <v>0</v>
      </c>
      <c r="IN95" s="3">
        <f t="shared" si="180"/>
        <v>0</v>
      </c>
      <c r="IO95" s="3">
        <f t="shared" si="180"/>
        <v>0</v>
      </c>
      <c r="IP95" s="3">
        <f t="shared" si="180"/>
        <v>0</v>
      </c>
      <c r="IQ95" s="3">
        <f t="shared" si="180"/>
        <v>0</v>
      </c>
      <c r="IR95" s="3">
        <f t="shared" si="180"/>
        <v>0</v>
      </c>
      <c r="IS95" s="3">
        <f t="shared" si="180"/>
        <v>0</v>
      </c>
      <c r="IT95" s="3">
        <f t="shared" si="180"/>
        <v>0</v>
      </c>
      <c r="IU95" s="3">
        <f t="shared" si="180"/>
        <v>0</v>
      </c>
      <c r="IV95" s="3">
        <f t="shared" si="180"/>
        <v>0</v>
      </c>
      <c r="IW95" s="3">
        <f t="shared" si="180"/>
        <v>0</v>
      </c>
      <c r="IX95" s="3">
        <f t="shared" si="180"/>
        <v>0</v>
      </c>
      <c r="IY95" s="3">
        <f t="shared" si="180"/>
        <v>0</v>
      </c>
      <c r="IZ95" s="3">
        <f t="shared" si="180"/>
        <v>0</v>
      </c>
      <c r="JA95" s="3">
        <f t="shared" si="180"/>
        <v>0</v>
      </c>
      <c r="JB95" s="3">
        <f t="shared" si="180"/>
        <v>0</v>
      </c>
      <c r="JC95" s="3">
        <f t="shared" si="180"/>
        <v>0</v>
      </c>
      <c r="JD95" s="3">
        <f t="shared" si="180"/>
        <v>0</v>
      </c>
      <c r="JE95" s="3">
        <f t="shared" si="180"/>
        <v>0</v>
      </c>
      <c r="JF95" s="3">
        <f t="shared" si="180"/>
        <v>0</v>
      </c>
      <c r="JG95" s="3">
        <f t="shared" si="176"/>
        <v>0</v>
      </c>
      <c r="JH95" s="3">
        <f t="shared" si="176"/>
        <v>0</v>
      </c>
      <c r="JI95" s="3">
        <f t="shared" si="176"/>
        <v>0</v>
      </c>
      <c r="JJ95" s="3">
        <f t="shared" si="176"/>
        <v>0</v>
      </c>
      <c r="JK95" s="3">
        <f t="shared" si="176"/>
        <v>0</v>
      </c>
      <c r="JL95" s="3">
        <f t="shared" si="176"/>
        <v>0</v>
      </c>
      <c r="JM95" s="3">
        <f t="shared" si="176"/>
        <v>0</v>
      </c>
      <c r="JN95" s="3">
        <f t="shared" si="176"/>
        <v>0</v>
      </c>
      <c r="JO95" s="3">
        <f t="shared" si="176"/>
        <v>0</v>
      </c>
      <c r="JP95" s="3">
        <f t="shared" si="176"/>
        <v>0</v>
      </c>
      <c r="JQ95" s="3">
        <f t="shared" si="176"/>
        <v>0</v>
      </c>
      <c r="JR95" s="3">
        <f t="shared" si="176"/>
        <v>0</v>
      </c>
      <c r="JS95" s="3">
        <f t="shared" si="176"/>
        <v>0</v>
      </c>
      <c r="JT95" s="3">
        <f t="shared" si="176"/>
        <v>0</v>
      </c>
      <c r="JU95" s="3">
        <f t="shared" si="176"/>
        <v>0</v>
      </c>
      <c r="JV95" s="3">
        <f t="shared" si="176"/>
        <v>0</v>
      </c>
      <c r="JW95" s="3">
        <f t="shared" si="177"/>
        <v>0</v>
      </c>
      <c r="JX95" s="3">
        <f t="shared" si="177"/>
        <v>0</v>
      </c>
      <c r="JY95" s="3">
        <f t="shared" si="177"/>
        <v>0</v>
      </c>
      <c r="JZ95" s="3">
        <f t="shared" si="177"/>
        <v>0</v>
      </c>
      <c r="KA95" s="3">
        <f t="shared" si="177"/>
        <v>0</v>
      </c>
      <c r="KB95" s="3">
        <f t="shared" si="177"/>
        <v>0</v>
      </c>
      <c r="KC95" s="3">
        <f t="shared" si="177"/>
        <v>0</v>
      </c>
      <c r="KD95" s="3">
        <f t="shared" si="177"/>
        <v>0</v>
      </c>
      <c r="KE95" s="3">
        <f t="shared" si="177"/>
        <v>0</v>
      </c>
      <c r="KF95" s="3">
        <f t="shared" si="177"/>
        <v>0</v>
      </c>
      <c r="KG95" s="3">
        <f t="shared" si="177"/>
        <v>0</v>
      </c>
      <c r="KH95" s="3">
        <f t="shared" si="177"/>
        <v>0</v>
      </c>
      <c r="KI95" s="3">
        <f t="shared" si="177"/>
        <v>0</v>
      </c>
      <c r="KJ95" s="3">
        <f t="shared" si="177"/>
        <v>0</v>
      </c>
      <c r="KK95" s="3">
        <f t="shared" si="177"/>
        <v>0</v>
      </c>
      <c r="KL95" s="3">
        <f t="shared" si="177"/>
        <v>0</v>
      </c>
      <c r="KM95" s="3">
        <f t="shared" si="177"/>
        <v>0</v>
      </c>
      <c r="KN95" s="3">
        <f t="shared" si="177"/>
        <v>0</v>
      </c>
      <c r="KO95" s="3">
        <f t="shared" si="177"/>
        <v>0</v>
      </c>
      <c r="KP95" s="3">
        <f t="shared" si="177"/>
        <v>0</v>
      </c>
      <c r="KQ95" s="3">
        <f t="shared" si="177"/>
        <v>0</v>
      </c>
      <c r="KR95" s="3">
        <f t="shared" si="177"/>
        <v>0</v>
      </c>
      <c r="KS95" s="3">
        <f t="shared" si="177"/>
        <v>0</v>
      </c>
      <c r="KT95" s="3">
        <f t="shared" si="177"/>
        <v>0</v>
      </c>
      <c r="KU95" s="3">
        <f t="shared" si="177"/>
        <v>0</v>
      </c>
      <c r="KV95" s="3">
        <f t="shared" si="177"/>
        <v>0</v>
      </c>
      <c r="KW95" s="3">
        <f t="shared" si="177"/>
        <v>0</v>
      </c>
      <c r="KX95" s="3">
        <f t="shared" si="177"/>
        <v>0</v>
      </c>
      <c r="KY95" s="3">
        <f t="shared" si="177"/>
        <v>0</v>
      </c>
      <c r="KZ95" s="3">
        <f t="shared" si="177"/>
        <v>0</v>
      </c>
      <c r="LA95" s="3">
        <f t="shared" si="177"/>
        <v>0</v>
      </c>
      <c r="LB95" s="3">
        <f t="shared" si="177"/>
        <v>0</v>
      </c>
      <c r="LC95" s="3">
        <f t="shared" si="177"/>
        <v>0</v>
      </c>
      <c r="LD95" s="3">
        <f t="shared" si="177"/>
        <v>0</v>
      </c>
      <c r="LE95" s="3">
        <f t="shared" si="177"/>
        <v>0</v>
      </c>
      <c r="LF95" s="3">
        <f t="shared" si="177"/>
        <v>0</v>
      </c>
      <c r="LG95" s="3">
        <f t="shared" si="177"/>
        <v>0</v>
      </c>
      <c r="LH95" s="3">
        <f t="shared" si="177"/>
        <v>0</v>
      </c>
      <c r="LI95" s="3">
        <f t="shared" si="177"/>
        <v>0</v>
      </c>
      <c r="LJ95" s="3">
        <f t="shared" si="177"/>
        <v>0</v>
      </c>
      <c r="LK95" s="3">
        <f t="shared" si="177"/>
        <v>0</v>
      </c>
      <c r="LL95" s="3">
        <f t="shared" si="177"/>
        <v>0</v>
      </c>
      <c r="LM95" s="3">
        <f t="shared" si="177"/>
        <v>0</v>
      </c>
      <c r="LN95" s="3">
        <f t="shared" si="177"/>
        <v>0</v>
      </c>
      <c r="LO95" s="3">
        <f t="shared" si="177"/>
        <v>0</v>
      </c>
      <c r="LP95" s="3">
        <f t="shared" si="177"/>
        <v>0</v>
      </c>
      <c r="LQ95" s="3">
        <f t="shared" si="177"/>
        <v>0</v>
      </c>
      <c r="LR95" s="3">
        <f t="shared" si="177"/>
        <v>0</v>
      </c>
      <c r="LS95" s="3">
        <f t="shared" si="177"/>
        <v>0</v>
      </c>
      <c r="LT95" s="3">
        <f t="shared" si="177"/>
        <v>0</v>
      </c>
      <c r="LU95" s="3">
        <f t="shared" si="177"/>
        <v>0</v>
      </c>
      <c r="LV95" s="3">
        <f t="shared" si="177"/>
        <v>0</v>
      </c>
      <c r="LW95" s="3">
        <f t="shared" si="177"/>
        <v>0</v>
      </c>
      <c r="LX95" s="3">
        <f t="shared" si="177"/>
        <v>0</v>
      </c>
      <c r="LY95" s="3">
        <f t="shared" si="177"/>
        <v>0</v>
      </c>
      <c r="LZ95" s="3">
        <f t="shared" si="177"/>
        <v>0</v>
      </c>
      <c r="MA95" s="3">
        <f t="shared" si="177"/>
        <v>0</v>
      </c>
      <c r="MB95" s="3">
        <f t="shared" si="177"/>
        <v>0</v>
      </c>
      <c r="MC95" s="3">
        <f t="shared" si="177"/>
        <v>0</v>
      </c>
      <c r="MD95" s="3">
        <f t="shared" si="177"/>
        <v>0</v>
      </c>
      <c r="ME95" s="3">
        <f t="shared" si="177"/>
        <v>0</v>
      </c>
      <c r="MF95" s="3">
        <f t="shared" si="177"/>
        <v>0</v>
      </c>
      <c r="MG95" s="3">
        <f t="shared" si="177"/>
        <v>0</v>
      </c>
      <c r="MH95" s="3">
        <f t="shared" si="177"/>
        <v>0</v>
      </c>
      <c r="MI95" s="3">
        <f t="shared" ref="MI95:NG95" si="181">IF(AND(MI$9&gt;=$H95,MI$9&lt;=$I95),$E95,0)</f>
        <v>0</v>
      </c>
      <c r="MJ95" s="3">
        <f t="shared" si="181"/>
        <v>0</v>
      </c>
      <c r="MK95" s="3">
        <f t="shared" si="181"/>
        <v>0</v>
      </c>
      <c r="ML95" s="3">
        <f t="shared" si="181"/>
        <v>0</v>
      </c>
      <c r="MM95" s="3">
        <f t="shared" si="181"/>
        <v>0</v>
      </c>
      <c r="MN95" s="3">
        <f t="shared" si="181"/>
        <v>0</v>
      </c>
      <c r="MO95" s="3">
        <f t="shared" si="181"/>
        <v>0</v>
      </c>
      <c r="MP95" s="3">
        <f t="shared" si="181"/>
        <v>0</v>
      </c>
      <c r="MQ95" s="3">
        <f t="shared" si="181"/>
        <v>0</v>
      </c>
      <c r="MR95" s="3">
        <f t="shared" si="181"/>
        <v>0</v>
      </c>
      <c r="MS95" s="3">
        <f t="shared" si="181"/>
        <v>0</v>
      </c>
      <c r="MT95" s="3">
        <f t="shared" si="181"/>
        <v>0</v>
      </c>
      <c r="MU95" s="3">
        <f t="shared" si="181"/>
        <v>0</v>
      </c>
      <c r="MV95" s="3">
        <f t="shared" si="181"/>
        <v>0</v>
      </c>
      <c r="MW95" s="3">
        <f t="shared" si="181"/>
        <v>0</v>
      </c>
      <c r="MX95" s="3">
        <f t="shared" si="181"/>
        <v>0</v>
      </c>
      <c r="MY95" s="3">
        <f t="shared" si="181"/>
        <v>0</v>
      </c>
      <c r="MZ95" s="3">
        <f t="shared" si="181"/>
        <v>0</v>
      </c>
      <c r="NA95" s="3">
        <f t="shared" si="181"/>
        <v>0</v>
      </c>
      <c r="NB95" s="3">
        <f t="shared" si="181"/>
        <v>0</v>
      </c>
      <c r="NC95" s="3">
        <f t="shared" si="181"/>
        <v>0</v>
      </c>
      <c r="ND95" s="3">
        <f t="shared" si="181"/>
        <v>0</v>
      </c>
      <c r="NE95" s="3">
        <f t="shared" si="181"/>
        <v>0</v>
      </c>
      <c r="NF95" s="3">
        <f t="shared" si="181"/>
        <v>0</v>
      </c>
      <c r="NG95" s="3">
        <f t="shared" si="181"/>
        <v>0</v>
      </c>
    </row>
    <row r="96" spans="3:371" ht="15.75" hidden="1" customHeight="1" x14ac:dyDescent="0.2"/>
    <row r="97" spans="3:371" hidden="1" x14ac:dyDescent="0.2">
      <c r="D97" s="1" t="s">
        <v>22</v>
      </c>
      <c r="F97" s="1" t="s">
        <v>15</v>
      </c>
      <c r="G97" s="1" t="s">
        <v>7</v>
      </c>
      <c r="H97" s="1" t="s">
        <v>8</v>
      </c>
      <c r="I97" s="1" t="s">
        <v>9</v>
      </c>
      <c r="J97" s="1" t="s">
        <v>10</v>
      </c>
      <c r="K97" s="2">
        <v>0</v>
      </c>
      <c r="L97" s="2">
        <v>1</v>
      </c>
      <c r="M97" s="2">
        <v>2</v>
      </c>
      <c r="N97" s="2">
        <v>3</v>
      </c>
      <c r="O97" s="2">
        <v>4</v>
      </c>
      <c r="P97" s="2">
        <v>5</v>
      </c>
      <c r="Q97" s="2">
        <v>6</v>
      </c>
      <c r="R97" s="2">
        <v>7</v>
      </c>
      <c r="S97" s="2">
        <v>8</v>
      </c>
      <c r="T97" s="2">
        <v>9</v>
      </c>
      <c r="U97" s="2">
        <v>10</v>
      </c>
      <c r="V97" s="2">
        <v>11</v>
      </c>
      <c r="W97" s="2">
        <v>12</v>
      </c>
      <c r="X97" s="2">
        <v>13</v>
      </c>
      <c r="Y97" s="2">
        <v>14</v>
      </c>
      <c r="Z97" s="2">
        <v>15</v>
      </c>
      <c r="AA97" s="2">
        <v>16</v>
      </c>
      <c r="AB97" s="2">
        <v>17</v>
      </c>
      <c r="AC97" s="2">
        <v>18</v>
      </c>
      <c r="AD97" s="2">
        <v>19</v>
      </c>
      <c r="AE97" s="2">
        <v>20</v>
      </c>
      <c r="AF97" s="2">
        <v>21</v>
      </c>
      <c r="AG97" s="2">
        <v>22</v>
      </c>
      <c r="AH97" s="2">
        <v>23</v>
      </c>
      <c r="AI97" s="2">
        <v>24</v>
      </c>
      <c r="AJ97" s="2">
        <v>25</v>
      </c>
      <c r="AK97" s="2">
        <v>26</v>
      </c>
      <c r="AL97" s="2">
        <v>27</v>
      </c>
      <c r="AM97" s="2">
        <v>28</v>
      </c>
      <c r="AN97" s="2">
        <v>29</v>
      </c>
      <c r="AO97" s="2">
        <v>30</v>
      </c>
      <c r="AP97" s="2">
        <v>31</v>
      </c>
      <c r="AQ97" s="2">
        <v>32</v>
      </c>
      <c r="AR97" s="2">
        <v>33</v>
      </c>
      <c r="AS97" s="2">
        <v>34</v>
      </c>
      <c r="AT97" s="2">
        <v>35</v>
      </c>
      <c r="AU97" s="2">
        <v>36</v>
      </c>
      <c r="AV97" s="2">
        <v>37</v>
      </c>
      <c r="AW97" s="2">
        <v>38</v>
      </c>
      <c r="AX97" s="2">
        <v>39</v>
      </c>
      <c r="AY97" s="2">
        <v>40</v>
      </c>
      <c r="AZ97" s="2">
        <v>41</v>
      </c>
      <c r="BA97" s="2">
        <v>42</v>
      </c>
      <c r="BB97" s="2">
        <v>43</v>
      </c>
      <c r="BC97" s="2">
        <v>44</v>
      </c>
      <c r="BD97" s="2">
        <v>45</v>
      </c>
      <c r="BE97" s="2">
        <v>46</v>
      </c>
      <c r="BF97" s="2">
        <v>47</v>
      </c>
      <c r="BG97" s="2">
        <v>48</v>
      </c>
      <c r="BH97" s="2">
        <v>49</v>
      </c>
      <c r="BI97" s="2">
        <v>50</v>
      </c>
      <c r="BJ97" s="2">
        <v>51</v>
      </c>
      <c r="BK97" s="2">
        <v>52</v>
      </c>
      <c r="BL97" s="2">
        <v>53</v>
      </c>
      <c r="BM97" s="2">
        <v>54</v>
      </c>
      <c r="BN97" s="2">
        <v>55</v>
      </c>
      <c r="BO97" s="2">
        <v>56</v>
      </c>
      <c r="BP97" s="2">
        <v>57</v>
      </c>
      <c r="BQ97" s="2">
        <v>58</v>
      </c>
      <c r="BR97" s="2">
        <v>59</v>
      </c>
      <c r="BS97" s="2">
        <v>60</v>
      </c>
      <c r="BT97" s="2">
        <v>61</v>
      </c>
      <c r="BU97" s="2">
        <v>62</v>
      </c>
      <c r="BV97" s="2">
        <v>63</v>
      </c>
      <c r="BW97" s="2">
        <v>64</v>
      </c>
      <c r="BX97" s="2">
        <v>65</v>
      </c>
      <c r="BY97" s="2">
        <v>66</v>
      </c>
      <c r="BZ97" s="2">
        <v>67</v>
      </c>
      <c r="CA97" s="2">
        <v>68</v>
      </c>
      <c r="CB97" s="2">
        <v>69</v>
      </c>
      <c r="CC97" s="2">
        <v>70</v>
      </c>
      <c r="CD97" s="2">
        <v>71</v>
      </c>
      <c r="CE97" s="2">
        <v>72</v>
      </c>
      <c r="CF97" s="2">
        <v>73</v>
      </c>
      <c r="CG97" s="2">
        <v>74</v>
      </c>
      <c r="CH97" s="2">
        <v>75</v>
      </c>
      <c r="CI97" s="2">
        <v>76</v>
      </c>
      <c r="CJ97" s="2">
        <v>77</v>
      </c>
      <c r="CK97" s="2">
        <v>78</v>
      </c>
      <c r="CL97" s="2">
        <v>79</v>
      </c>
      <c r="CM97" s="2">
        <v>80</v>
      </c>
      <c r="CN97" s="2">
        <v>81</v>
      </c>
      <c r="CO97" s="2">
        <v>82</v>
      </c>
      <c r="CP97" s="2">
        <v>83</v>
      </c>
      <c r="CQ97" s="2">
        <v>84</v>
      </c>
      <c r="CR97" s="2">
        <v>85</v>
      </c>
      <c r="CS97" s="2">
        <v>86</v>
      </c>
      <c r="CT97" s="2">
        <v>87</v>
      </c>
      <c r="CU97" s="2">
        <v>88</v>
      </c>
      <c r="CV97" s="2">
        <v>89</v>
      </c>
      <c r="CW97" s="2">
        <v>90</v>
      </c>
      <c r="CX97" s="2">
        <v>91</v>
      </c>
      <c r="CY97" s="2">
        <v>92</v>
      </c>
      <c r="CZ97" s="2">
        <v>93</v>
      </c>
      <c r="DA97" s="2">
        <v>94</v>
      </c>
      <c r="DB97" s="2">
        <v>95</v>
      </c>
      <c r="DC97" s="2">
        <v>96</v>
      </c>
      <c r="DD97" s="2">
        <v>97</v>
      </c>
      <c r="DE97" s="2">
        <v>98</v>
      </c>
      <c r="DF97" s="2">
        <v>99</v>
      </c>
      <c r="DG97" s="2">
        <v>100</v>
      </c>
      <c r="DH97" s="2">
        <v>101</v>
      </c>
      <c r="DI97" s="2">
        <v>102</v>
      </c>
      <c r="DJ97" s="2">
        <v>103</v>
      </c>
      <c r="DK97" s="2">
        <v>104</v>
      </c>
      <c r="DL97" s="2">
        <v>105</v>
      </c>
      <c r="DM97" s="2">
        <v>106</v>
      </c>
      <c r="DN97" s="2">
        <v>107</v>
      </c>
      <c r="DO97" s="2">
        <v>108</v>
      </c>
      <c r="DP97" s="2">
        <v>109</v>
      </c>
      <c r="DQ97" s="2">
        <v>110</v>
      </c>
      <c r="DR97" s="2">
        <v>111</v>
      </c>
      <c r="DS97" s="2">
        <v>112</v>
      </c>
      <c r="DT97" s="2">
        <v>113</v>
      </c>
      <c r="DU97" s="2">
        <v>114</v>
      </c>
      <c r="DV97" s="2">
        <v>115</v>
      </c>
      <c r="DW97" s="2">
        <v>116</v>
      </c>
      <c r="DX97" s="2">
        <v>117</v>
      </c>
      <c r="DY97" s="2">
        <v>118</v>
      </c>
      <c r="DZ97" s="2">
        <v>119</v>
      </c>
      <c r="EA97" s="2">
        <v>120</v>
      </c>
      <c r="EB97" s="2">
        <v>121</v>
      </c>
      <c r="EC97" s="2">
        <v>122</v>
      </c>
      <c r="ED97" s="2">
        <v>123</v>
      </c>
      <c r="EE97" s="2">
        <v>124</v>
      </c>
      <c r="EF97" s="2">
        <v>125</v>
      </c>
      <c r="EG97" s="2">
        <v>126</v>
      </c>
      <c r="EH97" s="2">
        <v>127</v>
      </c>
      <c r="EI97" s="2">
        <v>128</v>
      </c>
      <c r="EJ97" s="2">
        <v>129</v>
      </c>
      <c r="EK97" s="2">
        <v>130</v>
      </c>
      <c r="EL97" s="2">
        <v>131</v>
      </c>
      <c r="EM97" s="2">
        <v>132</v>
      </c>
      <c r="EN97" s="2">
        <v>133</v>
      </c>
      <c r="EO97" s="2">
        <v>134</v>
      </c>
      <c r="EP97" s="2">
        <v>135</v>
      </c>
      <c r="EQ97" s="2">
        <v>136</v>
      </c>
      <c r="ER97" s="2">
        <v>137</v>
      </c>
      <c r="ES97" s="2">
        <v>138</v>
      </c>
      <c r="ET97" s="2">
        <v>139</v>
      </c>
      <c r="EU97" s="2">
        <v>140</v>
      </c>
      <c r="EV97" s="2">
        <v>141</v>
      </c>
      <c r="EW97" s="2">
        <v>142</v>
      </c>
      <c r="EX97" s="2">
        <v>143</v>
      </c>
      <c r="EY97" s="2">
        <v>144</v>
      </c>
      <c r="EZ97" s="2">
        <v>145</v>
      </c>
      <c r="FA97" s="2">
        <v>146</v>
      </c>
      <c r="FB97" s="2">
        <v>147</v>
      </c>
      <c r="FC97" s="2">
        <v>148</v>
      </c>
      <c r="FD97" s="2">
        <v>149</v>
      </c>
      <c r="FE97" s="2">
        <v>150</v>
      </c>
      <c r="FF97" s="2">
        <v>151</v>
      </c>
      <c r="FG97" s="2">
        <v>152</v>
      </c>
      <c r="FH97" s="2">
        <v>153</v>
      </c>
      <c r="FI97" s="2">
        <v>154</v>
      </c>
      <c r="FJ97" s="2">
        <v>155</v>
      </c>
      <c r="FK97" s="2">
        <v>156</v>
      </c>
      <c r="FL97" s="2">
        <v>157</v>
      </c>
      <c r="FM97" s="2">
        <v>158</v>
      </c>
      <c r="FN97" s="2">
        <v>159</v>
      </c>
      <c r="FO97" s="2">
        <v>160</v>
      </c>
      <c r="FP97" s="2">
        <v>161</v>
      </c>
      <c r="FQ97" s="2">
        <v>162</v>
      </c>
      <c r="FR97" s="2">
        <v>163</v>
      </c>
      <c r="FS97" s="2">
        <v>164</v>
      </c>
      <c r="FT97" s="2">
        <v>165</v>
      </c>
      <c r="FU97" s="2">
        <v>166</v>
      </c>
      <c r="FV97" s="2">
        <v>167</v>
      </c>
      <c r="FW97" s="2">
        <v>168</v>
      </c>
      <c r="FX97" s="2">
        <v>169</v>
      </c>
      <c r="FY97" s="2">
        <v>170</v>
      </c>
      <c r="FZ97" s="2">
        <v>171</v>
      </c>
      <c r="GA97" s="2">
        <v>172</v>
      </c>
      <c r="GB97" s="2">
        <v>173</v>
      </c>
      <c r="GC97" s="2">
        <v>174</v>
      </c>
      <c r="GD97" s="2">
        <v>175</v>
      </c>
      <c r="GE97" s="2">
        <v>176</v>
      </c>
      <c r="GF97" s="2">
        <v>177</v>
      </c>
      <c r="GG97" s="2">
        <v>178</v>
      </c>
      <c r="GH97" s="2">
        <v>179</v>
      </c>
      <c r="GI97" s="2">
        <v>180</v>
      </c>
      <c r="GJ97" s="2">
        <v>181</v>
      </c>
      <c r="GK97" s="2">
        <v>182</v>
      </c>
      <c r="GL97" s="2">
        <v>183</v>
      </c>
      <c r="GM97" s="2">
        <v>184</v>
      </c>
      <c r="GN97" s="2">
        <v>185</v>
      </c>
      <c r="GO97" s="2">
        <v>186</v>
      </c>
      <c r="GP97" s="2">
        <v>187</v>
      </c>
      <c r="GQ97" s="2">
        <v>188</v>
      </c>
      <c r="GR97" s="2">
        <v>189</v>
      </c>
      <c r="GS97" s="2">
        <v>190</v>
      </c>
      <c r="GT97" s="2">
        <v>191</v>
      </c>
      <c r="GU97" s="2">
        <v>192</v>
      </c>
      <c r="GV97" s="2">
        <v>193</v>
      </c>
      <c r="GW97" s="2">
        <v>194</v>
      </c>
      <c r="GX97" s="2">
        <v>195</v>
      </c>
      <c r="GY97" s="2">
        <v>196</v>
      </c>
      <c r="GZ97" s="2">
        <v>197</v>
      </c>
      <c r="HA97" s="2">
        <v>198</v>
      </c>
      <c r="HB97" s="2">
        <v>199</v>
      </c>
      <c r="HC97" s="2">
        <v>200</v>
      </c>
      <c r="HD97" s="2">
        <v>201</v>
      </c>
      <c r="HE97" s="2">
        <v>202</v>
      </c>
      <c r="HF97" s="2">
        <v>203</v>
      </c>
      <c r="HG97" s="2">
        <v>204</v>
      </c>
      <c r="HH97" s="2">
        <v>205</v>
      </c>
      <c r="HI97" s="2">
        <v>206</v>
      </c>
      <c r="HJ97" s="2">
        <v>207</v>
      </c>
      <c r="HK97" s="2">
        <v>208</v>
      </c>
      <c r="HL97" s="2">
        <v>209</v>
      </c>
      <c r="HM97" s="2">
        <v>210</v>
      </c>
      <c r="HN97" s="2">
        <v>211</v>
      </c>
      <c r="HO97" s="2">
        <v>212</v>
      </c>
      <c r="HP97" s="2">
        <v>213</v>
      </c>
      <c r="HQ97" s="2">
        <v>214</v>
      </c>
      <c r="HR97" s="2">
        <v>215</v>
      </c>
      <c r="HS97" s="2">
        <v>216</v>
      </c>
      <c r="HT97" s="2">
        <v>217</v>
      </c>
      <c r="HU97" s="2">
        <v>218</v>
      </c>
      <c r="HV97" s="2">
        <v>219</v>
      </c>
      <c r="HW97" s="2">
        <v>220</v>
      </c>
      <c r="HX97" s="2">
        <v>221</v>
      </c>
      <c r="HY97" s="2">
        <v>222</v>
      </c>
      <c r="HZ97" s="2">
        <v>223</v>
      </c>
      <c r="IA97" s="2">
        <v>224</v>
      </c>
      <c r="IB97" s="2">
        <v>225</v>
      </c>
      <c r="IC97" s="2">
        <v>226</v>
      </c>
      <c r="ID97" s="2">
        <v>227</v>
      </c>
      <c r="IE97" s="2">
        <v>228</v>
      </c>
      <c r="IF97" s="2">
        <v>229</v>
      </c>
      <c r="IG97" s="2">
        <v>230</v>
      </c>
      <c r="IH97" s="2">
        <v>231</v>
      </c>
      <c r="II97" s="2">
        <v>232</v>
      </c>
      <c r="IJ97" s="2">
        <v>233</v>
      </c>
      <c r="IK97" s="2">
        <v>234</v>
      </c>
      <c r="IL97" s="2">
        <v>235</v>
      </c>
      <c r="IM97" s="2">
        <v>236</v>
      </c>
      <c r="IN97" s="2">
        <v>237</v>
      </c>
      <c r="IO97" s="2">
        <v>238</v>
      </c>
      <c r="IP97" s="2">
        <v>239</v>
      </c>
      <c r="IQ97" s="2">
        <v>240</v>
      </c>
      <c r="IR97" s="2">
        <v>241</v>
      </c>
      <c r="IS97" s="2">
        <v>242</v>
      </c>
      <c r="IT97" s="2">
        <v>243</v>
      </c>
      <c r="IU97" s="2">
        <v>244</v>
      </c>
      <c r="IV97" s="2">
        <v>245</v>
      </c>
      <c r="IW97" s="2">
        <v>246</v>
      </c>
      <c r="IX97" s="2">
        <v>247</v>
      </c>
      <c r="IY97" s="2">
        <v>248</v>
      </c>
      <c r="IZ97" s="2">
        <v>249</v>
      </c>
      <c r="JA97" s="2">
        <v>250</v>
      </c>
      <c r="JB97" s="2">
        <v>251</v>
      </c>
      <c r="JC97" s="2">
        <v>252</v>
      </c>
      <c r="JD97" s="2">
        <v>253</v>
      </c>
      <c r="JE97" s="2">
        <v>254</v>
      </c>
      <c r="JF97" s="2">
        <v>255</v>
      </c>
      <c r="JG97" s="2">
        <v>256</v>
      </c>
      <c r="JH97" s="2">
        <v>257</v>
      </c>
      <c r="JI97" s="2">
        <v>258</v>
      </c>
      <c r="JJ97" s="2">
        <v>259</v>
      </c>
      <c r="JK97" s="2">
        <v>260</v>
      </c>
      <c r="JL97" s="2">
        <v>261</v>
      </c>
      <c r="JM97" s="2">
        <v>262</v>
      </c>
      <c r="JN97" s="2">
        <v>263</v>
      </c>
      <c r="JO97" s="2">
        <v>264</v>
      </c>
      <c r="JP97" s="2">
        <v>265</v>
      </c>
      <c r="JQ97" s="2">
        <v>266</v>
      </c>
      <c r="JR97" s="2">
        <v>267</v>
      </c>
      <c r="JS97" s="2">
        <v>268</v>
      </c>
      <c r="JT97" s="2">
        <v>269</v>
      </c>
      <c r="JU97" s="2">
        <v>270</v>
      </c>
      <c r="JV97" s="2">
        <v>271</v>
      </c>
      <c r="JW97" s="2">
        <v>272</v>
      </c>
      <c r="JX97" s="2">
        <v>273</v>
      </c>
      <c r="JY97" s="2">
        <v>274</v>
      </c>
      <c r="JZ97" s="2">
        <v>275</v>
      </c>
      <c r="KA97" s="2">
        <v>276</v>
      </c>
      <c r="KB97" s="2">
        <v>277</v>
      </c>
      <c r="KC97" s="2">
        <v>278</v>
      </c>
      <c r="KD97" s="2">
        <v>279</v>
      </c>
      <c r="KE97" s="2">
        <v>280</v>
      </c>
      <c r="KF97" s="2">
        <v>281</v>
      </c>
      <c r="KG97" s="2">
        <v>282</v>
      </c>
      <c r="KH97" s="2">
        <v>283</v>
      </c>
      <c r="KI97" s="2">
        <v>284</v>
      </c>
      <c r="KJ97" s="2">
        <v>285</v>
      </c>
      <c r="KK97" s="2">
        <v>286</v>
      </c>
      <c r="KL97" s="2">
        <v>287</v>
      </c>
      <c r="KM97" s="2">
        <v>288</v>
      </c>
      <c r="KN97" s="2">
        <v>289</v>
      </c>
      <c r="KO97" s="2">
        <v>290</v>
      </c>
      <c r="KP97" s="2">
        <v>291</v>
      </c>
      <c r="KQ97" s="2">
        <v>292</v>
      </c>
      <c r="KR97" s="2">
        <v>293</v>
      </c>
      <c r="KS97" s="2">
        <v>294</v>
      </c>
      <c r="KT97" s="2">
        <v>295</v>
      </c>
      <c r="KU97" s="2">
        <v>296</v>
      </c>
      <c r="KV97" s="2">
        <v>297</v>
      </c>
      <c r="KW97" s="2">
        <v>298</v>
      </c>
      <c r="KX97" s="2">
        <v>299</v>
      </c>
      <c r="KY97" s="2">
        <v>300</v>
      </c>
      <c r="KZ97" s="2">
        <v>301</v>
      </c>
      <c r="LA97" s="2">
        <v>302</v>
      </c>
      <c r="LB97" s="2">
        <v>303</v>
      </c>
      <c r="LC97" s="2">
        <v>304</v>
      </c>
      <c r="LD97" s="2">
        <v>305</v>
      </c>
      <c r="LE97" s="2">
        <v>306</v>
      </c>
      <c r="LF97" s="2">
        <v>307</v>
      </c>
      <c r="LG97" s="2">
        <v>308</v>
      </c>
      <c r="LH97" s="2">
        <v>309</v>
      </c>
      <c r="LI97" s="2">
        <v>310</v>
      </c>
      <c r="LJ97" s="2">
        <v>311</v>
      </c>
      <c r="LK97" s="2">
        <v>312</v>
      </c>
      <c r="LL97" s="2">
        <v>313</v>
      </c>
      <c r="LM97" s="2">
        <v>314</v>
      </c>
      <c r="LN97" s="2">
        <v>315</v>
      </c>
      <c r="LO97" s="2">
        <v>316</v>
      </c>
      <c r="LP97" s="2">
        <v>317</v>
      </c>
      <c r="LQ97" s="2">
        <v>318</v>
      </c>
      <c r="LR97" s="2">
        <v>319</v>
      </c>
      <c r="LS97" s="2">
        <v>320</v>
      </c>
      <c r="LT97" s="2">
        <v>321</v>
      </c>
      <c r="LU97" s="2">
        <v>322</v>
      </c>
      <c r="LV97" s="2">
        <v>323</v>
      </c>
      <c r="LW97" s="2">
        <v>324</v>
      </c>
      <c r="LX97" s="2">
        <v>325</v>
      </c>
      <c r="LY97" s="2">
        <v>326</v>
      </c>
      <c r="LZ97" s="2">
        <v>327</v>
      </c>
      <c r="MA97" s="2">
        <v>328</v>
      </c>
      <c r="MB97" s="2">
        <v>329</v>
      </c>
      <c r="MC97" s="2">
        <v>330</v>
      </c>
      <c r="MD97" s="2">
        <v>331</v>
      </c>
      <c r="ME97" s="2">
        <v>332</v>
      </c>
      <c r="MF97" s="2">
        <v>333</v>
      </c>
      <c r="MG97" s="2">
        <v>334</v>
      </c>
      <c r="MH97" s="2">
        <v>335</v>
      </c>
      <c r="MI97" s="2">
        <v>336</v>
      </c>
      <c r="MJ97" s="2">
        <v>337</v>
      </c>
      <c r="MK97" s="2">
        <v>338</v>
      </c>
      <c r="ML97" s="2">
        <v>339</v>
      </c>
      <c r="MM97" s="2">
        <v>340</v>
      </c>
      <c r="MN97" s="2">
        <v>341</v>
      </c>
      <c r="MO97" s="2">
        <v>342</v>
      </c>
      <c r="MP97" s="2">
        <v>343</v>
      </c>
      <c r="MQ97" s="2">
        <v>344</v>
      </c>
      <c r="MR97" s="2">
        <v>345</v>
      </c>
      <c r="MS97" s="2">
        <v>346</v>
      </c>
      <c r="MT97" s="2">
        <v>347</v>
      </c>
      <c r="MU97" s="2">
        <v>348</v>
      </c>
      <c r="MV97" s="2">
        <v>349</v>
      </c>
      <c r="MW97" s="2">
        <v>350</v>
      </c>
      <c r="MX97" s="2">
        <v>351</v>
      </c>
      <c r="MY97" s="2">
        <v>352</v>
      </c>
      <c r="MZ97" s="2">
        <v>353</v>
      </c>
      <c r="NA97" s="2">
        <v>354</v>
      </c>
      <c r="NB97" s="2">
        <v>355</v>
      </c>
      <c r="NC97" s="2">
        <v>356</v>
      </c>
      <c r="ND97" s="2">
        <v>357</v>
      </c>
      <c r="NE97" s="2">
        <v>358</v>
      </c>
      <c r="NF97" s="2">
        <v>359</v>
      </c>
      <c r="NG97" s="2">
        <v>360</v>
      </c>
    </row>
    <row r="98" spans="3:371" hidden="1" x14ac:dyDescent="0.2">
      <c r="F98">
        <v>1</v>
      </c>
      <c r="G98">
        <f t="shared" ref="G98:G105" si="182">F98/SUM($F$28:$F$31)</f>
        <v>0.25</v>
      </c>
      <c r="H98">
        <v>0</v>
      </c>
      <c r="I98">
        <f>360*SUM($G$28:G98)</f>
        <v>3150</v>
      </c>
      <c r="J98">
        <f>Input!E187</f>
        <v>0</v>
      </c>
      <c r="K98" s="3">
        <f>IF(AND(K$9&gt;=$H98,K$9&lt;=$I98),Input!$F187,0)</f>
        <v>0</v>
      </c>
      <c r="L98" s="3">
        <f>IF(AND(L$9&gt;=$H98,L$9&lt;=$I98),Input!$F187,0)</f>
        <v>0</v>
      </c>
      <c r="M98" s="3">
        <f>IF(AND(M$9&gt;=$H98,M$9&lt;=$I98),Input!$F187,0)</f>
        <v>0</v>
      </c>
      <c r="N98" s="3">
        <f>IF(AND(N$9&gt;=$H98,N$9&lt;=$I98),Input!$F187,0)</f>
        <v>0</v>
      </c>
      <c r="O98" s="3">
        <f>IF(AND(O$9&gt;=$H98,O$9&lt;=$I98),Input!$F187,0)</f>
        <v>0</v>
      </c>
      <c r="P98" s="3">
        <f>IF(AND(P$9&gt;=$H98,P$9&lt;=$I98),Input!$F187,0)</f>
        <v>0</v>
      </c>
      <c r="Q98" s="3">
        <f>IF(AND(Q$9&gt;=$H98,Q$9&lt;=$I98),Input!$F187,0)</f>
        <v>0</v>
      </c>
      <c r="R98" s="3">
        <f>IF(AND(R$9&gt;=$H98,R$9&lt;=$I98),Input!$F187,0)</f>
        <v>0</v>
      </c>
      <c r="S98" s="3">
        <f>IF(AND(S$9&gt;=$H98,S$9&lt;=$I98),Input!$F187,0)</f>
        <v>0</v>
      </c>
      <c r="T98" s="3">
        <f>IF(AND(T$9&gt;=$H98,T$9&lt;=$I98),Input!$F187,0)</f>
        <v>0</v>
      </c>
      <c r="U98" s="3">
        <f>IF(AND(U$9&gt;=$H98,U$9&lt;=$I98),Input!$F187,0)</f>
        <v>0</v>
      </c>
      <c r="V98" s="3">
        <f>IF(AND(V$9&gt;=$H98,V$9&lt;=$I98),Input!$F187,0)</f>
        <v>0</v>
      </c>
      <c r="W98" s="3">
        <f>IF(AND(W$9&gt;=$H98,W$9&lt;=$I98),Input!$F187,0)</f>
        <v>0</v>
      </c>
      <c r="X98" s="3">
        <f>IF(AND(X$9&gt;=$H98,X$9&lt;=$I98),Input!$F187,0)</f>
        <v>0</v>
      </c>
      <c r="Y98" s="3">
        <f>IF(AND(Y$9&gt;=$H98,Y$9&lt;=$I98),Input!$F187,0)</f>
        <v>0</v>
      </c>
      <c r="Z98" s="3">
        <f>IF(AND(Z$9&gt;=$H98,Z$9&lt;=$I98),Input!$F187,0)</f>
        <v>0</v>
      </c>
      <c r="AA98" s="3">
        <f>IF(AND(AA$9&gt;=$H98,AA$9&lt;=$I98),Input!$F187,0)</f>
        <v>0</v>
      </c>
      <c r="AB98" s="3">
        <f>IF(AND(AB$9&gt;=$H98,AB$9&lt;=$I98),Input!$F187,0)</f>
        <v>0</v>
      </c>
      <c r="AC98" s="3">
        <f>IF(AND(AC$9&gt;=$H98,AC$9&lt;=$I98),Input!$F187,0)</f>
        <v>0</v>
      </c>
      <c r="AD98" s="3">
        <f>IF(AND(AD$9&gt;=$H98,AD$9&lt;=$I98),Input!$F187,0)</f>
        <v>0</v>
      </c>
      <c r="AE98" s="3">
        <f>IF(AND(AE$9&gt;=$H98,AE$9&lt;=$I98),Input!$F187,0)</f>
        <v>0</v>
      </c>
      <c r="AF98" s="3">
        <f>IF(AND(AF$9&gt;=$H98,AF$9&lt;=$I98),Input!$F187,0)</f>
        <v>0</v>
      </c>
      <c r="AG98" s="3">
        <f>IF(AND(AG$9&gt;=$H98,AG$9&lt;=$I98),Input!$F187,0)</f>
        <v>0</v>
      </c>
      <c r="AH98" s="3">
        <f>IF(AND(AH$9&gt;=$H98,AH$9&lt;=$I98),Input!$F187,0)</f>
        <v>0</v>
      </c>
      <c r="AI98" s="3">
        <f>IF(AND(AI$9&gt;=$H98,AI$9&lt;=$I98),Input!$F187,0)</f>
        <v>0</v>
      </c>
      <c r="AJ98" s="3">
        <f>IF(AND(AJ$9&gt;=$H98,AJ$9&lt;=$I98),Input!$F187,0)</f>
        <v>0</v>
      </c>
      <c r="AK98" s="3">
        <f>IF(AND(AK$9&gt;=$H98,AK$9&lt;=$I98),Input!$F187,0)</f>
        <v>0</v>
      </c>
      <c r="AL98" s="3">
        <f>IF(AND(AL$9&gt;=$H98,AL$9&lt;=$I98),Input!$F187,0)</f>
        <v>0</v>
      </c>
      <c r="AM98" s="3">
        <f>IF(AND(AM$9&gt;=$H98,AM$9&lt;=$I98),Input!$F187,0)</f>
        <v>0</v>
      </c>
      <c r="AN98" s="3">
        <f>IF(AND(AN$9&gt;=$H98,AN$9&lt;=$I98),Input!$F187,0)</f>
        <v>0</v>
      </c>
      <c r="AO98" s="3">
        <f>IF(AND(AO$9&gt;=$H98,AO$9&lt;=$I98),Input!$F187,0)</f>
        <v>0</v>
      </c>
      <c r="AP98" s="3">
        <f>IF(AND(AP$9&gt;=$H98,AP$9&lt;=$I98),Input!$F187,0)</f>
        <v>0</v>
      </c>
      <c r="AQ98" s="3">
        <f>IF(AND(AQ$9&gt;=$H98,AQ$9&lt;=$I98),Input!$F187,0)</f>
        <v>0</v>
      </c>
      <c r="AR98" s="3">
        <f>IF(AND(AR$9&gt;=$H98,AR$9&lt;=$I98),Input!$F187,0)</f>
        <v>0</v>
      </c>
      <c r="AS98" s="3">
        <f>IF(AND(AS$9&gt;=$H98,AS$9&lt;=$I98),Input!$F187,0)</f>
        <v>0</v>
      </c>
      <c r="AT98" s="3">
        <f>IF(AND(AT$9&gt;=$H98,AT$9&lt;=$I98),Input!$F187,0)</f>
        <v>0</v>
      </c>
      <c r="AU98" s="3">
        <f>IF(AND(AU$9&gt;=$H98,AU$9&lt;=$I98),Input!$F187,0)</f>
        <v>0</v>
      </c>
      <c r="AV98" s="3">
        <f>IF(AND(AV$9&gt;=$H98,AV$9&lt;=$I98),Input!$F187,0)</f>
        <v>0</v>
      </c>
      <c r="AW98" s="3">
        <f>IF(AND(AW$9&gt;=$H98,AW$9&lt;=$I98),Input!$F187,0)</f>
        <v>0</v>
      </c>
      <c r="AX98" s="3">
        <f>IF(AND(AX$9&gt;=$H98,AX$9&lt;=$I98),Input!$F187,0)</f>
        <v>0</v>
      </c>
      <c r="AY98" s="3">
        <f>IF(AND(AY$9&gt;=$H98,AY$9&lt;=$I98),Input!$F187,0)</f>
        <v>0</v>
      </c>
      <c r="AZ98" s="3">
        <f>IF(AND(AZ$9&gt;=$H98,AZ$9&lt;=$I98),Input!$F187,0)</f>
        <v>0</v>
      </c>
      <c r="BA98" s="3">
        <f>IF(AND(BA$9&gt;=$H98,BA$9&lt;=$I98),Input!$F187,0)</f>
        <v>0</v>
      </c>
      <c r="BB98" s="3">
        <f>IF(AND(BB$9&gt;=$H98,BB$9&lt;=$I98),Input!$F187,0)</f>
        <v>0</v>
      </c>
      <c r="BC98" s="3">
        <f>IF(AND(BC$9&gt;=$H98,BC$9&lt;=$I98),Input!$F187,0)</f>
        <v>0</v>
      </c>
      <c r="BD98" s="3">
        <f>IF(AND(BD$9&gt;=$H98,BD$9&lt;=$I98),Input!$F187,0)</f>
        <v>0</v>
      </c>
      <c r="BE98" s="3">
        <f>IF(AND(BE$9&gt;=$H98,BE$9&lt;=$I98),Input!$F187,0)</f>
        <v>0</v>
      </c>
      <c r="BF98" s="3">
        <f>IF(AND(BF$9&gt;=$H98,BF$9&lt;=$I98),Input!$F187,0)</f>
        <v>0</v>
      </c>
      <c r="BG98" s="3">
        <f>IF(AND(BG$9&gt;=$H98,BG$9&lt;=$I98),Input!$F187,0)</f>
        <v>0</v>
      </c>
      <c r="BH98" s="3">
        <f>IF(AND(BH$9&gt;=$H98,BH$9&lt;=$I98),Input!$F187,0)</f>
        <v>0</v>
      </c>
      <c r="BI98" s="3">
        <f>IF(AND(BI$9&gt;=$H98,BI$9&lt;=$I98),Input!$F187,0)</f>
        <v>0</v>
      </c>
      <c r="BJ98" s="3">
        <f>IF(AND(BJ$9&gt;=$H98,BJ$9&lt;=$I98),Input!$F187,0)</f>
        <v>0</v>
      </c>
      <c r="BK98" s="3">
        <f>IF(AND(BK$9&gt;=$H98,BK$9&lt;=$I98),Input!$F187,0)</f>
        <v>0</v>
      </c>
      <c r="BL98" s="3">
        <f>IF(AND(BL$9&gt;=$H98,BL$9&lt;=$I98),Input!$F187,0)</f>
        <v>0</v>
      </c>
      <c r="BM98" s="3">
        <f>IF(AND(BM$9&gt;=$H98,BM$9&lt;=$I98),Input!$F187,0)</f>
        <v>0</v>
      </c>
      <c r="BN98" s="3">
        <f>IF(AND(BN$9&gt;=$H98,BN$9&lt;=$I98),Input!$F187,0)</f>
        <v>0</v>
      </c>
      <c r="BO98" s="3">
        <f>IF(AND(BO$9&gt;=$H98,BO$9&lt;=$I98),Input!$F187,0)</f>
        <v>0</v>
      </c>
      <c r="BP98" s="3">
        <f>IF(AND(BP$9&gt;=$H98,BP$9&lt;=$I98),Input!$F187,0)</f>
        <v>0</v>
      </c>
      <c r="BQ98" s="3">
        <f>IF(AND(BQ$9&gt;=$H98,BQ$9&lt;=$I98),Input!$F187,0)</f>
        <v>0</v>
      </c>
      <c r="BR98" s="3">
        <f>IF(AND(BR$9&gt;=$H98,BR$9&lt;=$I98),Input!$F187,0)</f>
        <v>0</v>
      </c>
      <c r="BS98" s="3">
        <f>IF(AND(BS$9&gt;=$H98,BS$9&lt;=$I98),Input!$F187,0)</f>
        <v>0</v>
      </c>
      <c r="BT98" s="3">
        <f>IF(AND(BT$9&gt;=$H98,BT$9&lt;=$I98),Input!$F187,0)</f>
        <v>0</v>
      </c>
      <c r="BU98" s="3">
        <f>IF(AND(BU$9&gt;=$H98,BU$9&lt;=$I98),Input!$F187,0)</f>
        <v>0</v>
      </c>
      <c r="BV98" s="3">
        <f>IF(AND(BV$9&gt;=$H98,BV$9&lt;=$I98),Input!$F187,0)</f>
        <v>0</v>
      </c>
      <c r="BW98" s="3">
        <f>IF(AND(BW$9&gt;=$H98,BW$9&lt;=$I98),Input!$F187,0)</f>
        <v>0</v>
      </c>
      <c r="BX98" s="3">
        <f>IF(AND(BX$9&gt;=$H98,BX$9&lt;=$I98),Input!$F187,0)</f>
        <v>0</v>
      </c>
      <c r="BY98" s="3">
        <f>IF(AND(BY$9&gt;=$H98,BY$9&lt;=$I98),Input!$F187,0)</f>
        <v>0</v>
      </c>
      <c r="BZ98" s="3">
        <f>IF(AND(BZ$9&gt;=$H98,BZ$9&lt;=$I98),Input!$F187,0)</f>
        <v>0</v>
      </c>
      <c r="CA98" s="3">
        <f>IF(AND(CA$9&gt;=$H98,CA$9&lt;=$I98),Input!$F187,0)</f>
        <v>0</v>
      </c>
      <c r="CB98" s="3">
        <f>IF(AND(CB$9&gt;=$H98,CB$9&lt;=$I98),Input!$F187,0)</f>
        <v>0</v>
      </c>
      <c r="CC98" s="3">
        <f>IF(AND(CC$9&gt;=$H98,CC$9&lt;=$I98),Input!$F187,0)</f>
        <v>0</v>
      </c>
      <c r="CD98" s="3">
        <f>IF(AND(CD$9&gt;=$H98,CD$9&lt;=$I98),Input!$F187,0)</f>
        <v>0</v>
      </c>
      <c r="CE98" s="3">
        <f>IF(AND(CE$9&gt;=$H98,CE$9&lt;=$I98),Input!$F187,0)</f>
        <v>0</v>
      </c>
      <c r="CF98" s="3">
        <f>IF(AND(CF$9&gt;=$H98,CF$9&lt;=$I98),Input!$F187,0)</f>
        <v>0</v>
      </c>
      <c r="CG98" s="3">
        <f>IF(AND(CG$9&gt;=$H98,CG$9&lt;=$I98),Input!$F187,0)</f>
        <v>0</v>
      </c>
      <c r="CH98" s="3">
        <f>IF(AND(CH$9&gt;=$H98,CH$9&lt;=$I98),Input!$F187,0)</f>
        <v>0</v>
      </c>
      <c r="CI98" s="3">
        <f>IF(AND(CI$9&gt;=$H98,CI$9&lt;=$I98),Input!$F187,0)</f>
        <v>0</v>
      </c>
      <c r="CJ98" s="3">
        <f>IF(AND(CJ$9&gt;=$H98,CJ$9&lt;=$I98),Input!$F187,0)</f>
        <v>0</v>
      </c>
      <c r="CK98" s="3">
        <f>IF(AND(CK$9&gt;=$H98,CK$9&lt;=$I98),Input!$F187,0)</f>
        <v>0</v>
      </c>
      <c r="CL98" s="3">
        <f>IF(AND(CL$9&gt;=$H98,CL$9&lt;=$I98),Input!$F187,0)</f>
        <v>0</v>
      </c>
      <c r="CM98" s="3">
        <f>IF(AND(CM$9&gt;=$H98,CM$9&lt;=$I98),Input!$F187,0)</f>
        <v>0</v>
      </c>
      <c r="CN98" s="3">
        <f>IF(AND(CN$9&gt;=$H98,CN$9&lt;=$I98),Input!$F187,0)</f>
        <v>0</v>
      </c>
      <c r="CO98" s="3">
        <f>IF(AND(CO$9&gt;=$H98,CO$9&lt;=$I98),Input!$F187,0)</f>
        <v>0</v>
      </c>
      <c r="CP98" s="3">
        <f>IF(AND(CP$9&gt;=$H98,CP$9&lt;=$I98),Input!$F187,0)</f>
        <v>0</v>
      </c>
      <c r="CQ98" s="3">
        <f>IF(AND(CQ$9&gt;=$H98,CQ$9&lt;=$I98),Input!$F187,0)</f>
        <v>0</v>
      </c>
      <c r="CR98" s="3">
        <f>IF(AND(CR$9&gt;=$H98,CR$9&lt;=$I98),Input!$F187,0)</f>
        <v>0</v>
      </c>
      <c r="CS98" s="3">
        <f>IF(AND(CS$9&gt;=$H98,CS$9&lt;=$I98),Input!$F187,0)</f>
        <v>0</v>
      </c>
      <c r="CT98" s="3">
        <f>IF(AND(CT$9&gt;=$H98,CT$9&lt;=$I98),Input!$F187,0)</f>
        <v>0</v>
      </c>
      <c r="CU98" s="3">
        <f>IF(AND(CU$9&gt;=$H98,CU$9&lt;=$I98),Input!$F187,0)</f>
        <v>0</v>
      </c>
      <c r="CV98" s="3">
        <f>IF(AND(CV$9&gt;=$H98,CV$9&lt;=$I98),Input!$F187,0)</f>
        <v>0</v>
      </c>
      <c r="CW98" s="3">
        <f>IF(AND(CW$9&gt;=$H98,CW$9&lt;=$I98),Input!$F187,0)</f>
        <v>0</v>
      </c>
      <c r="CX98" s="3">
        <f>IF(AND(CX$9&gt;=$H98,CX$9&lt;=$I98),Input!$F187,0)</f>
        <v>0</v>
      </c>
      <c r="CY98" s="3">
        <f>IF(AND(CY$9&gt;=$H98,CY$9&lt;=$I98),Input!$F187,0)</f>
        <v>0</v>
      </c>
      <c r="CZ98" s="3">
        <f>IF(AND(CZ$9&gt;=$H98,CZ$9&lt;=$I98),Input!$F187,0)</f>
        <v>0</v>
      </c>
      <c r="DA98" s="3">
        <f>IF(AND(DA$9&gt;=$H98,DA$9&lt;=$I98),Input!$F187,0)</f>
        <v>0</v>
      </c>
      <c r="DB98" s="3">
        <f>IF(AND(DB$9&gt;=$H98,DB$9&lt;=$I98),Input!$F187,0)</f>
        <v>0</v>
      </c>
      <c r="DC98" s="3">
        <f>IF(AND(DC$9&gt;=$H98,DC$9&lt;=$I98),Input!$F187,0)</f>
        <v>0</v>
      </c>
      <c r="DD98" s="3">
        <f>IF(AND(DD$9&gt;=$H98,DD$9&lt;=$I98),Input!$F187,0)</f>
        <v>0</v>
      </c>
      <c r="DE98" s="3">
        <f>IF(AND(DE$9&gt;=$H98,DE$9&lt;=$I98),Input!$F187,0)</f>
        <v>0</v>
      </c>
      <c r="DF98" s="3">
        <f>IF(AND(DF$9&gt;=$H98,DF$9&lt;=$I98),Input!$F187,0)</f>
        <v>0</v>
      </c>
      <c r="DG98" s="3">
        <f>IF(AND(DG$9&gt;=$H98,DG$9&lt;=$I98),Input!$F187,0)</f>
        <v>0</v>
      </c>
      <c r="DH98" s="3">
        <f>IF(AND(DH$9&gt;=$H98,DH$9&lt;=$I98),Input!$F187,0)</f>
        <v>0</v>
      </c>
      <c r="DI98" s="3">
        <f>IF(AND(DI$9&gt;=$H98,DI$9&lt;=$I98),Input!$F187,0)</f>
        <v>0</v>
      </c>
      <c r="DJ98" s="3">
        <f>IF(AND(DJ$9&gt;=$H98,DJ$9&lt;=$I98),Input!$F187,0)</f>
        <v>0</v>
      </c>
      <c r="DK98" s="3">
        <f>IF(AND(DK$9&gt;=$H98,DK$9&lt;=$I98),Input!$F187,0)</f>
        <v>0</v>
      </c>
      <c r="DL98" s="3">
        <f>IF(AND(DL$9&gt;=$H98,DL$9&lt;=$I98),Input!$F187,0)</f>
        <v>0</v>
      </c>
      <c r="DM98" s="3">
        <f>IF(AND(DM$9&gt;=$H98,DM$9&lt;=$I98),Input!$F187,0)</f>
        <v>0</v>
      </c>
      <c r="DN98" s="3">
        <f>IF(AND(DN$9&gt;=$H98,DN$9&lt;=$I98),Input!$F187,0)</f>
        <v>0</v>
      </c>
      <c r="DO98" s="3">
        <f>IF(AND(DO$9&gt;=$H98,DO$9&lt;=$I98),Input!$F187,0)</f>
        <v>0</v>
      </c>
      <c r="DP98" s="3">
        <f>IF(AND(DP$9&gt;=$H98,DP$9&lt;=$I98),Input!$F187,0)</f>
        <v>0</v>
      </c>
      <c r="DQ98" s="3">
        <f>IF(AND(DQ$9&gt;=$H98,DQ$9&lt;=$I98),Input!$F187,0)</f>
        <v>0</v>
      </c>
      <c r="DR98" s="3">
        <f>IF(AND(DR$9&gt;=$H98,DR$9&lt;=$I98),Input!$F187,0)</f>
        <v>0</v>
      </c>
      <c r="DS98" s="3">
        <f>IF(AND(DS$9&gt;=$H98,DS$9&lt;=$I98),Input!$F187,0)</f>
        <v>0</v>
      </c>
      <c r="DT98" s="3">
        <f>IF(AND(DT$9&gt;=$H98,DT$9&lt;=$I98),Input!$F187,0)</f>
        <v>0</v>
      </c>
      <c r="DU98" s="3">
        <f>IF(AND(DU$9&gt;=$H98,DU$9&lt;=$I98),Input!$F187,0)</f>
        <v>0</v>
      </c>
      <c r="DV98" s="3">
        <f>IF(AND(DV$9&gt;=$H98,DV$9&lt;=$I98),Input!$F187,0)</f>
        <v>0</v>
      </c>
      <c r="DW98" s="3">
        <f>IF(AND(DW$9&gt;=$H98,DW$9&lt;=$I98),Input!$F187,0)</f>
        <v>0</v>
      </c>
      <c r="DX98" s="3">
        <f>IF(AND(DX$9&gt;=$H98,DX$9&lt;=$I98),Input!$F187,0)</f>
        <v>0</v>
      </c>
      <c r="DY98" s="3">
        <f>IF(AND(DY$9&gt;=$H98,DY$9&lt;=$I98),Input!$F187,0)</f>
        <v>0</v>
      </c>
      <c r="DZ98" s="3">
        <f>IF(AND(DZ$9&gt;=$H98,DZ$9&lt;=$I98),Input!$F187,0)</f>
        <v>0</v>
      </c>
      <c r="EA98" s="3">
        <f>IF(AND(EA$9&gt;=$H98,EA$9&lt;=$I98),Input!$F187,0)</f>
        <v>0</v>
      </c>
      <c r="EB98" s="3">
        <f>IF(AND(EB$9&gt;=$H98,EB$9&lt;=$I98),Input!$F187,0)</f>
        <v>0</v>
      </c>
      <c r="EC98" s="3">
        <f>IF(AND(EC$9&gt;=$H98,EC$9&lt;=$I98),Input!$F187,0)</f>
        <v>0</v>
      </c>
      <c r="ED98" s="3">
        <f>IF(AND(ED$9&gt;=$H98,ED$9&lt;=$I98),Input!$F187,0)</f>
        <v>0</v>
      </c>
      <c r="EE98" s="3">
        <f>IF(AND(EE$9&gt;=$H98,EE$9&lt;=$I98),Input!$F187,0)</f>
        <v>0</v>
      </c>
      <c r="EF98" s="3">
        <f>IF(AND(EF$9&gt;=$H98,EF$9&lt;=$I98),Input!$F187,0)</f>
        <v>0</v>
      </c>
      <c r="EG98" s="3">
        <f>IF(AND(EG$9&gt;=$H98,EG$9&lt;=$I98),Input!$F187,0)</f>
        <v>0</v>
      </c>
      <c r="EH98" s="3">
        <f>IF(AND(EH$9&gt;=$H98,EH$9&lt;=$I98),Input!$F187,0)</f>
        <v>0</v>
      </c>
      <c r="EI98" s="3">
        <f>IF(AND(EI$9&gt;=$H98,EI$9&lt;=$I98),Input!$F187,0)</f>
        <v>0</v>
      </c>
      <c r="EJ98" s="3">
        <f>IF(AND(EJ$9&gt;=$H98,EJ$9&lt;=$I98),Input!$F187,0)</f>
        <v>0</v>
      </c>
      <c r="EK98" s="3">
        <f>IF(AND(EK$9&gt;=$H98,EK$9&lt;=$I98),Input!$F187,0)</f>
        <v>0</v>
      </c>
      <c r="EL98" s="3">
        <f>IF(AND(EL$9&gt;=$H98,EL$9&lt;=$I98),Input!$F187,0)</f>
        <v>0</v>
      </c>
      <c r="EM98" s="3">
        <f>IF(AND(EM$9&gt;=$H98,EM$9&lt;=$I98),Input!$F187,0)</f>
        <v>0</v>
      </c>
      <c r="EN98" s="3">
        <f>IF(AND(EN$9&gt;=$H98,EN$9&lt;=$I98),Input!$F187,0)</f>
        <v>0</v>
      </c>
      <c r="EO98" s="3">
        <f>IF(AND(EO$9&gt;=$H98,EO$9&lt;=$I98),Input!$F187,0)</f>
        <v>0</v>
      </c>
      <c r="EP98" s="3">
        <f>IF(AND(EP$9&gt;=$H98,EP$9&lt;=$I98),Input!$F187,0)</f>
        <v>0</v>
      </c>
      <c r="EQ98" s="3">
        <f>IF(AND(EQ$9&gt;=$H98,EQ$9&lt;=$I98),Input!$F187,0)</f>
        <v>0</v>
      </c>
      <c r="ER98" s="3">
        <f>IF(AND(ER$9&gt;=$H98,ER$9&lt;=$I98),Input!$F187,0)</f>
        <v>0</v>
      </c>
      <c r="ES98" s="3">
        <f>IF(AND(ES$9&gt;=$H98,ES$9&lt;=$I98),Input!$F187,0)</f>
        <v>0</v>
      </c>
      <c r="ET98" s="3">
        <f>IF(AND(ET$9&gt;=$H98,ET$9&lt;=$I98),Input!$F187,0)</f>
        <v>0</v>
      </c>
      <c r="EU98" s="3">
        <f>IF(AND(EU$9&gt;=$H98,EU$9&lt;=$I98),Input!$F187,0)</f>
        <v>0</v>
      </c>
      <c r="EV98" s="3">
        <f>IF(AND(EV$9&gt;=$H98,EV$9&lt;=$I98),Input!$F187,0)</f>
        <v>0</v>
      </c>
      <c r="EW98" s="3">
        <f>IF(AND(EW$9&gt;=$H98,EW$9&lt;=$I98),Input!$F187,0)</f>
        <v>0</v>
      </c>
      <c r="EX98" s="3">
        <f>IF(AND(EX$9&gt;=$H98,EX$9&lt;=$I98),Input!$F187,0)</f>
        <v>0</v>
      </c>
      <c r="EY98" s="3">
        <f>IF(AND(EY$9&gt;=$H98,EY$9&lt;=$I98),Input!$F187,0)</f>
        <v>0</v>
      </c>
      <c r="EZ98" s="3">
        <f>IF(AND(EZ$9&gt;=$H98,EZ$9&lt;=$I98),Input!$F187,0)</f>
        <v>0</v>
      </c>
      <c r="FA98" s="3">
        <f>IF(AND(FA$9&gt;=$H98,FA$9&lt;=$I98),Input!$F187,0)</f>
        <v>0</v>
      </c>
      <c r="FB98" s="3">
        <f>IF(AND(FB$9&gt;=$H98,FB$9&lt;=$I98),Input!$F187,0)</f>
        <v>0</v>
      </c>
      <c r="FC98" s="3">
        <f>IF(AND(FC$9&gt;=$H98,FC$9&lt;=$I98),Input!$F187,0)</f>
        <v>0</v>
      </c>
      <c r="FD98" s="3">
        <f>IF(AND(FD$9&gt;=$H98,FD$9&lt;=$I98),Input!$F187,0)</f>
        <v>0</v>
      </c>
      <c r="FE98" s="3">
        <f>IF(AND(FE$9&gt;=$H98,FE$9&lt;=$I98),Input!$F187,0)</f>
        <v>0</v>
      </c>
      <c r="FF98" s="3">
        <f>IF(AND(FF$9&gt;=$H98,FF$9&lt;=$I98),Input!$F187,0)</f>
        <v>0</v>
      </c>
      <c r="FG98" s="3">
        <f>IF(AND(FG$9&gt;=$H98,FG$9&lt;=$I98),Input!$F187,0)</f>
        <v>0</v>
      </c>
      <c r="FH98" s="3">
        <f>IF(AND(FH$9&gt;=$H98,FH$9&lt;=$I98),Input!$F187,0)</f>
        <v>0</v>
      </c>
      <c r="FI98" s="3">
        <f>IF(AND(FI$9&gt;=$H98,FI$9&lt;=$I98),Input!$F187,0)</f>
        <v>0</v>
      </c>
      <c r="FJ98" s="3">
        <f>IF(AND(FJ$9&gt;=$H98,FJ$9&lt;=$I98),Input!$F187,0)</f>
        <v>0</v>
      </c>
      <c r="FK98" s="3">
        <f>IF(AND(FK$9&gt;=$H98,FK$9&lt;=$I98),Input!$F187,0)</f>
        <v>0</v>
      </c>
      <c r="FL98" s="3">
        <f>IF(AND(FL$9&gt;=$H98,FL$9&lt;=$I98),Input!$F187,0)</f>
        <v>0</v>
      </c>
      <c r="FM98" s="3">
        <f>IF(AND(FM$9&gt;=$H98,FM$9&lt;=$I98),Input!$F187,0)</f>
        <v>0</v>
      </c>
      <c r="FN98" s="3">
        <f>IF(AND(FN$9&gt;=$H98,FN$9&lt;=$I98),Input!$F187,0)</f>
        <v>0</v>
      </c>
      <c r="FO98" s="3">
        <f>IF(AND(FO$9&gt;=$H98,FO$9&lt;=$I98),Input!$F187,0)</f>
        <v>0</v>
      </c>
      <c r="FP98" s="3">
        <f>IF(AND(FP$9&gt;=$H98,FP$9&lt;=$I98),Input!$F187,0)</f>
        <v>0</v>
      </c>
      <c r="FQ98" s="3">
        <f>IF(AND(FQ$9&gt;=$H98,FQ$9&lt;=$I98),Input!$F187,0)</f>
        <v>0</v>
      </c>
      <c r="FR98" s="3">
        <f>IF(AND(FR$9&gt;=$H98,FR$9&lt;=$I98),Input!$F187,0)</f>
        <v>0</v>
      </c>
      <c r="FS98" s="3">
        <f>IF(AND(FS$9&gt;=$H98,FS$9&lt;=$I98),Input!$F187,0)</f>
        <v>0</v>
      </c>
      <c r="FT98" s="3">
        <f>IF(AND(FT$9&gt;=$H98,FT$9&lt;=$I98),Input!$F187,0)</f>
        <v>0</v>
      </c>
      <c r="FU98" s="3">
        <f>IF(AND(FU$9&gt;=$H98,FU$9&lt;=$I98),Input!$F187,0)</f>
        <v>0</v>
      </c>
      <c r="FV98" s="3">
        <f>IF(AND(FV$9&gt;=$H98,FV$9&lt;=$I98),Input!$F187,0)</f>
        <v>0</v>
      </c>
      <c r="FW98" s="3">
        <f>IF(AND(FW$9&gt;=$H98,FW$9&lt;=$I98),Input!$F187,0)</f>
        <v>0</v>
      </c>
      <c r="FX98" s="3">
        <f>IF(AND(FX$9&gt;=$H98,FX$9&lt;=$I98),Input!$F187,0)</f>
        <v>0</v>
      </c>
      <c r="FY98" s="3">
        <f>IF(AND(FY$9&gt;=$H98,FY$9&lt;=$I98),Input!$F187,0)</f>
        <v>0</v>
      </c>
      <c r="FZ98" s="3">
        <f>IF(AND(FZ$9&gt;=$H98,FZ$9&lt;=$I98),Input!$F187,0)</f>
        <v>0</v>
      </c>
      <c r="GA98" s="3">
        <f>IF(AND(GA$9&gt;=$H98,GA$9&lt;=$I98),Input!$F187,0)</f>
        <v>0</v>
      </c>
      <c r="GB98" s="3">
        <f>IF(AND(GB$9&gt;=$H98,GB$9&lt;=$I98),Input!$F187,0)</f>
        <v>0</v>
      </c>
      <c r="GC98" s="3">
        <f>IF(AND(GC$9&gt;=$H98,GC$9&lt;=$I98),Input!$F187,0)</f>
        <v>0</v>
      </c>
      <c r="GD98" s="3">
        <f>IF(AND(GD$9&gt;=$H98,GD$9&lt;=$I98),Input!$F187,0)</f>
        <v>0</v>
      </c>
      <c r="GE98" s="3">
        <f>IF(AND(GE$9&gt;=$H98,GE$9&lt;=$I98),Input!$F187,0)</f>
        <v>0</v>
      </c>
      <c r="GF98" s="3">
        <f>IF(AND(GF$9&gt;=$H98,GF$9&lt;=$I98),Input!$F187,0)</f>
        <v>0</v>
      </c>
      <c r="GG98" s="3">
        <f>IF(AND(GG$9&gt;=$H98,GG$9&lt;=$I98),Input!$F187,0)</f>
        <v>0</v>
      </c>
      <c r="GH98" s="3">
        <f>IF(AND(GH$9&gt;=$H98,GH$9&lt;=$I98),Input!$F187,0)</f>
        <v>0</v>
      </c>
      <c r="GI98" s="3">
        <f>IF(AND(GI$9&gt;=$H98,GI$9&lt;=$I98),Input!$F187,0)</f>
        <v>0</v>
      </c>
      <c r="GJ98" s="3">
        <f>IF(AND(GJ$9&gt;=$H98,GJ$9&lt;=$I98),Input!$F187,0)</f>
        <v>0</v>
      </c>
      <c r="GK98" s="3">
        <f>IF(AND(GK$9&gt;=$H98,GK$9&lt;=$I98),Input!$F187,0)</f>
        <v>0</v>
      </c>
      <c r="GL98" s="3">
        <f>IF(AND(GL$9&gt;=$H98,GL$9&lt;=$I98),Input!$F187,0)</f>
        <v>0</v>
      </c>
      <c r="GM98" s="3">
        <f>IF(AND(GM$9&gt;=$H98,GM$9&lt;=$I98),Input!$F187,0)</f>
        <v>0</v>
      </c>
      <c r="GN98" s="3">
        <f>IF(AND(GN$9&gt;=$H98,GN$9&lt;=$I98),Input!$F187,0)</f>
        <v>0</v>
      </c>
      <c r="GO98" s="3">
        <f>IF(AND(GO$9&gt;=$H98,GO$9&lt;=$I98),Input!$F187,0)</f>
        <v>0</v>
      </c>
      <c r="GP98" s="3">
        <f>IF(AND(GP$9&gt;=$H98,GP$9&lt;=$I98),Input!$F187,0)</f>
        <v>0</v>
      </c>
      <c r="GQ98" s="3">
        <f>IF(AND(GQ$9&gt;=$H98,GQ$9&lt;=$I98),Input!$F187,0)</f>
        <v>0</v>
      </c>
      <c r="GR98" s="3">
        <f>IF(AND(GR$9&gt;=$H98,GR$9&lt;=$I98),Input!$F187,0)</f>
        <v>0</v>
      </c>
      <c r="GS98" s="3">
        <f>IF(AND(GS$9&gt;=$H98,GS$9&lt;=$I98),Input!$F187,0)</f>
        <v>0</v>
      </c>
      <c r="GT98" s="3">
        <f>IF(AND(GT$9&gt;=$H98,GT$9&lt;=$I98),Input!$F187,0)</f>
        <v>0</v>
      </c>
      <c r="GU98" s="3">
        <f>IF(AND(GU$9&gt;=$H98,GU$9&lt;=$I98),Input!$F187,0)</f>
        <v>0</v>
      </c>
      <c r="GV98" s="3">
        <f>IF(AND(GV$9&gt;=$H98,GV$9&lt;=$I98),Input!$F187,0)</f>
        <v>0</v>
      </c>
      <c r="GW98" s="3">
        <f>IF(AND(GW$9&gt;=$H98,GW$9&lt;=$I98),Input!$F187,0)</f>
        <v>0</v>
      </c>
      <c r="GX98" s="3">
        <f>IF(AND(GX$9&gt;=$H98,GX$9&lt;=$I98),Input!$F187,0)</f>
        <v>0</v>
      </c>
      <c r="GY98" s="3">
        <f>IF(AND(GY$9&gt;=$H98,GY$9&lt;=$I98),Input!$F187,0)</f>
        <v>0</v>
      </c>
      <c r="GZ98" s="3">
        <f>IF(AND(GZ$9&gt;=$H98,GZ$9&lt;=$I98),Input!$F187,0)</f>
        <v>0</v>
      </c>
      <c r="HA98" s="3">
        <f>IF(AND(HA$9&gt;=$H98,HA$9&lt;=$I98),Input!$F187,0)</f>
        <v>0</v>
      </c>
      <c r="HB98" s="3">
        <f>IF(AND(HB$9&gt;=$H98,HB$9&lt;=$I98),Input!$F187,0)</f>
        <v>0</v>
      </c>
      <c r="HC98" s="3">
        <f>IF(AND(HC$9&gt;=$H98,HC$9&lt;=$I98),Input!$F187,0)</f>
        <v>0</v>
      </c>
      <c r="HD98" s="3">
        <f>IF(AND(HD$9&gt;=$H98,HD$9&lt;=$I98),Input!$F187,0)</f>
        <v>0</v>
      </c>
      <c r="HE98" s="3">
        <f>IF(AND(HE$9&gt;=$H98,HE$9&lt;=$I98),Input!$F187,0)</f>
        <v>0</v>
      </c>
      <c r="HF98" s="3">
        <f>IF(AND(HF$9&gt;=$H98,HF$9&lt;=$I98),Input!$F187,0)</f>
        <v>0</v>
      </c>
      <c r="HG98" s="3">
        <f>IF(AND(HG$9&gt;=$H98,HG$9&lt;=$I98),Input!$F187,0)</f>
        <v>0</v>
      </c>
      <c r="HH98" s="3">
        <f>IF(AND(HH$9&gt;=$H98,HH$9&lt;=$I98),Input!$F187,0)</f>
        <v>0</v>
      </c>
      <c r="HI98" s="3">
        <f>IF(AND(HI$9&gt;=$H98,HI$9&lt;=$I98),Input!$F187,0)</f>
        <v>0</v>
      </c>
      <c r="HJ98" s="3">
        <f>IF(AND(HJ$9&gt;=$H98,HJ$9&lt;=$I98),Input!$F187,0)</f>
        <v>0</v>
      </c>
      <c r="HK98" s="3">
        <f>IF(AND(HK$9&gt;=$H98,HK$9&lt;=$I98),Input!$F187,0)</f>
        <v>0</v>
      </c>
      <c r="HL98" s="3">
        <f>IF(AND(HL$9&gt;=$H98,HL$9&lt;=$I98),Input!$F187,0)</f>
        <v>0</v>
      </c>
      <c r="HM98" s="3">
        <f>IF(AND(HM$9&gt;=$H98,HM$9&lt;=$I98),Input!$F187,0)</f>
        <v>0</v>
      </c>
      <c r="HN98" s="3">
        <f>IF(AND(HN$9&gt;=$H98,HN$9&lt;=$I98),Input!$F187,0)</f>
        <v>0</v>
      </c>
      <c r="HO98" s="3">
        <f>IF(AND(HO$9&gt;=$H98,HO$9&lt;=$I98),Input!$F187,0)</f>
        <v>0</v>
      </c>
      <c r="HP98" s="3">
        <f>IF(AND(HP$9&gt;=$H98,HP$9&lt;=$I98),Input!$F187,0)</f>
        <v>0</v>
      </c>
      <c r="HQ98" s="3">
        <f>IF(AND(HQ$9&gt;=$H98,HQ$9&lt;=$I98),Input!$F187,0)</f>
        <v>0</v>
      </c>
      <c r="HR98" s="3">
        <f>IF(AND(HR$9&gt;=$H98,HR$9&lt;=$I98),Input!$F187,0)</f>
        <v>0</v>
      </c>
      <c r="HS98" s="3">
        <f>IF(AND(HS$9&gt;=$H98,HS$9&lt;=$I98),Input!$F187,0)</f>
        <v>0</v>
      </c>
      <c r="HT98" s="3">
        <f>IF(AND(HT$9&gt;=$H98,HT$9&lt;=$I98),Input!$F187,0)</f>
        <v>0</v>
      </c>
      <c r="HU98" s="3">
        <f>IF(AND(HU$9&gt;=$H98,HU$9&lt;=$I98),Input!$F187,0)</f>
        <v>0</v>
      </c>
      <c r="HV98" s="3">
        <f>IF(AND(HV$9&gt;=$H98,HV$9&lt;=$I98),Input!$F187,0)</f>
        <v>0</v>
      </c>
      <c r="HW98" s="3">
        <f>IF(AND(HW$9&gt;=$H98,HW$9&lt;=$I98),Input!$F187,0)</f>
        <v>0</v>
      </c>
      <c r="HX98" s="3">
        <f>IF(AND(HX$9&gt;=$H98,HX$9&lt;=$I98),Input!$F187,0)</f>
        <v>0</v>
      </c>
      <c r="HY98" s="3">
        <f>IF(AND(HY$9&gt;=$H98,HY$9&lt;=$I98),Input!$F187,0)</f>
        <v>0</v>
      </c>
      <c r="HZ98" s="3">
        <f>IF(AND(HZ$9&gt;=$H98,HZ$9&lt;=$I98),Input!$F187,0)</f>
        <v>0</v>
      </c>
      <c r="IA98" s="3">
        <f>IF(AND(IA$9&gt;=$H98,IA$9&lt;=$I98),Input!$F187,0)</f>
        <v>0</v>
      </c>
      <c r="IB98" s="3">
        <f>IF(AND(IB$9&gt;=$H98,IB$9&lt;=$I98),Input!$F187,0)</f>
        <v>0</v>
      </c>
      <c r="IC98" s="3">
        <f>IF(AND(IC$9&gt;=$H98,IC$9&lt;=$I98),Input!$F187,0)</f>
        <v>0</v>
      </c>
      <c r="ID98" s="3">
        <f>IF(AND(ID$9&gt;=$H98,ID$9&lt;=$I98),Input!$F187,0)</f>
        <v>0</v>
      </c>
      <c r="IE98" s="3">
        <f>IF(AND(IE$9&gt;=$H98,IE$9&lt;=$I98),Input!$F187,0)</f>
        <v>0</v>
      </c>
      <c r="IF98" s="3">
        <f>IF(AND(IF$9&gt;=$H98,IF$9&lt;=$I98),Input!$F187,0)</f>
        <v>0</v>
      </c>
      <c r="IG98" s="3">
        <f>IF(AND(IG$9&gt;=$H98,IG$9&lt;=$I98),Input!$F187,0)</f>
        <v>0</v>
      </c>
      <c r="IH98" s="3">
        <f>IF(AND(IH$9&gt;=$H98,IH$9&lt;=$I98),Input!$F187,0)</f>
        <v>0</v>
      </c>
      <c r="II98" s="3">
        <f>IF(AND(II$9&gt;=$H98,II$9&lt;=$I98),Input!$F187,0)</f>
        <v>0</v>
      </c>
      <c r="IJ98" s="3">
        <f>IF(AND(IJ$9&gt;=$H98,IJ$9&lt;=$I98),Input!$F187,0)</f>
        <v>0</v>
      </c>
      <c r="IK98" s="3">
        <f>IF(AND(IK$9&gt;=$H98,IK$9&lt;=$I98),Input!$F187,0)</f>
        <v>0</v>
      </c>
      <c r="IL98" s="3">
        <f>IF(AND(IL$9&gt;=$H98,IL$9&lt;=$I98),Input!$F187,0)</f>
        <v>0</v>
      </c>
      <c r="IM98" s="3">
        <f>IF(AND(IM$9&gt;=$H98,IM$9&lt;=$I98),Input!$F187,0)</f>
        <v>0</v>
      </c>
      <c r="IN98" s="3">
        <f>IF(AND(IN$9&gt;=$H98,IN$9&lt;=$I98),Input!$F187,0)</f>
        <v>0</v>
      </c>
      <c r="IO98" s="3">
        <f>IF(AND(IO$9&gt;=$H98,IO$9&lt;=$I98),Input!$F187,0)</f>
        <v>0</v>
      </c>
      <c r="IP98" s="3">
        <f>IF(AND(IP$9&gt;=$H98,IP$9&lt;=$I98),Input!$F187,0)</f>
        <v>0</v>
      </c>
      <c r="IQ98" s="3">
        <f>IF(AND(IQ$9&gt;=$H98,IQ$9&lt;=$I98),Input!$F187,0)</f>
        <v>0</v>
      </c>
      <c r="IR98" s="3">
        <f>IF(AND(IR$9&gt;=$H98,IR$9&lt;=$I98),Input!$F187,0)</f>
        <v>0</v>
      </c>
      <c r="IS98" s="3">
        <f>IF(AND(IS$9&gt;=$H98,IS$9&lt;=$I98),Input!$F187,0)</f>
        <v>0</v>
      </c>
      <c r="IT98" s="3">
        <f>IF(AND(IT$9&gt;=$H98,IT$9&lt;=$I98),Input!$F187,0)</f>
        <v>0</v>
      </c>
      <c r="IU98" s="3">
        <f>IF(AND(IU$9&gt;=$H98,IU$9&lt;=$I98),Input!$F187,0)</f>
        <v>0</v>
      </c>
      <c r="IV98" s="3">
        <f>IF(AND(IV$9&gt;=$H98,IV$9&lt;=$I98),Input!$F187,0)</f>
        <v>0</v>
      </c>
      <c r="IW98" s="3">
        <f>IF(AND(IW$9&gt;=$H98,IW$9&lt;=$I98),Input!$F187,0)</f>
        <v>0</v>
      </c>
      <c r="IX98" s="3">
        <f>IF(AND(IX$9&gt;=$H98,IX$9&lt;=$I98),Input!$F187,0)</f>
        <v>0</v>
      </c>
      <c r="IY98" s="3">
        <f>IF(AND(IY$9&gt;=$H98,IY$9&lt;=$I98),Input!$F187,0)</f>
        <v>0</v>
      </c>
      <c r="IZ98" s="3">
        <f>IF(AND(IZ$9&gt;=$H98,IZ$9&lt;=$I98),Input!$F187,0)</f>
        <v>0</v>
      </c>
      <c r="JA98" s="3">
        <f>IF(AND(JA$9&gt;=$H98,JA$9&lt;=$I98),Input!$F187,0)</f>
        <v>0</v>
      </c>
      <c r="JB98" s="3">
        <f>IF(AND(JB$9&gt;=$H98,JB$9&lt;=$I98),Input!$F187,0)</f>
        <v>0</v>
      </c>
      <c r="JC98" s="3">
        <f>IF(AND(JC$9&gt;=$H98,JC$9&lt;=$I98),Input!$F187,0)</f>
        <v>0</v>
      </c>
      <c r="JD98" s="3">
        <f>IF(AND(JD$9&gt;=$H98,JD$9&lt;=$I98),Input!$F187,0)</f>
        <v>0</v>
      </c>
      <c r="JE98" s="3">
        <f>IF(AND(JE$9&gt;=$H98,JE$9&lt;=$I98),Input!$F187,0)</f>
        <v>0</v>
      </c>
      <c r="JF98" s="3">
        <f>IF(AND(JF$9&gt;=$H98,JF$9&lt;=$I98),Input!$F187,0)</f>
        <v>0</v>
      </c>
      <c r="JG98" s="3">
        <f>IF(AND(JG$9&gt;=$H98,JG$9&lt;=$I98),Input!$F187,0)</f>
        <v>0</v>
      </c>
      <c r="JH98" s="3">
        <f>IF(AND(JH$9&gt;=$H98,JH$9&lt;=$I98),Input!$F187,0)</f>
        <v>0</v>
      </c>
      <c r="JI98" s="3">
        <f>IF(AND(JI$9&gt;=$H98,JI$9&lt;=$I98),Input!$F187,0)</f>
        <v>0</v>
      </c>
      <c r="JJ98" s="3">
        <f>IF(AND(JJ$9&gt;=$H98,JJ$9&lt;=$I98),Input!$F187,0)</f>
        <v>0</v>
      </c>
      <c r="JK98" s="3">
        <f>IF(AND(JK$9&gt;=$H98,JK$9&lt;=$I98),Input!$F187,0)</f>
        <v>0</v>
      </c>
      <c r="JL98" s="3">
        <f>IF(AND(JL$9&gt;=$H98,JL$9&lt;=$I98),Input!$F187,0)</f>
        <v>0</v>
      </c>
      <c r="JM98" s="3">
        <f>IF(AND(JM$9&gt;=$H98,JM$9&lt;=$I98),Input!$F187,0)</f>
        <v>0</v>
      </c>
      <c r="JN98" s="3">
        <f>IF(AND(JN$9&gt;=$H98,JN$9&lt;=$I98),Input!$F187,0)</f>
        <v>0</v>
      </c>
      <c r="JO98" s="3">
        <f>IF(AND(JO$9&gt;=$H98,JO$9&lt;=$I98),Input!$F187,0)</f>
        <v>0</v>
      </c>
      <c r="JP98" s="3">
        <f>IF(AND(JP$9&gt;=$H98,JP$9&lt;=$I98),Input!$F187,0)</f>
        <v>0</v>
      </c>
      <c r="JQ98" s="3">
        <f>IF(AND(JQ$9&gt;=$H98,JQ$9&lt;=$I98),Input!$F187,0)</f>
        <v>0</v>
      </c>
      <c r="JR98" s="3">
        <f>IF(AND(JR$9&gt;=$H98,JR$9&lt;=$I98),Input!$F187,0)</f>
        <v>0</v>
      </c>
      <c r="JS98" s="3">
        <f>IF(AND(JS$9&gt;=$H98,JS$9&lt;=$I98),Input!$F187,0)</f>
        <v>0</v>
      </c>
      <c r="JT98" s="3">
        <f>IF(AND(JT$9&gt;=$H98,JT$9&lt;=$I98),Input!$F187,0)</f>
        <v>0</v>
      </c>
      <c r="JU98" s="3">
        <f>IF(AND(JU$9&gt;=$H98,JU$9&lt;=$I98),Input!$F187,0)</f>
        <v>0</v>
      </c>
      <c r="JV98" s="3">
        <f>IF(AND(JV$9&gt;=$H98,JV$9&lt;=$I98),Input!$F187,0)</f>
        <v>0</v>
      </c>
      <c r="JW98" s="3">
        <f>IF(AND(JW$9&gt;=$H98,JW$9&lt;=$I98),Input!$F187,0)</f>
        <v>0</v>
      </c>
      <c r="JX98" s="3">
        <f>IF(AND(JX$9&gt;=$H98,JX$9&lt;=$I98),Input!$F187,0)</f>
        <v>0</v>
      </c>
      <c r="JY98" s="3">
        <f>IF(AND(JY$9&gt;=$H98,JY$9&lt;=$I98),Input!$F187,0)</f>
        <v>0</v>
      </c>
      <c r="JZ98" s="3">
        <f>IF(AND(JZ$9&gt;=$H98,JZ$9&lt;=$I98),Input!$F187,0)</f>
        <v>0</v>
      </c>
      <c r="KA98" s="3">
        <f>IF(AND(KA$9&gt;=$H98,KA$9&lt;=$I98),Input!$F187,0)</f>
        <v>0</v>
      </c>
      <c r="KB98" s="3">
        <f>IF(AND(KB$9&gt;=$H98,KB$9&lt;=$I98),Input!$F187,0)</f>
        <v>0</v>
      </c>
      <c r="KC98" s="3">
        <f>IF(AND(KC$9&gt;=$H98,KC$9&lt;=$I98),Input!$F187,0)</f>
        <v>0</v>
      </c>
      <c r="KD98" s="3">
        <f>IF(AND(KD$9&gt;=$H98,KD$9&lt;=$I98),Input!$F187,0)</f>
        <v>0</v>
      </c>
      <c r="KE98" s="3">
        <f>IF(AND(KE$9&gt;=$H98,KE$9&lt;=$I98),Input!$F187,0)</f>
        <v>0</v>
      </c>
      <c r="KF98" s="3">
        <f>IF(AND(KF$9&gt;=$H98,KF$9&lt;=$I98),Input!$F187,0)</f>
        <v>0</v>
      </c>
      <c r="KG98" s="3">
        <f>IF(AND(KG$9&gt;=$H98,KG$9&lt;=$I98),Input!$F187,0)</f>
        <v>0</v>
      </c>
      <c r="KH98" s="3">
        <f>IF(AND(KH$9&gt;=$H98,KH$9&lt;=$I98),Input!$F187,0)</f>
        <v>0</v>
      </c>
      <c r="KI98" s="3">
        <f>IF(AND(KI$9&gt;=$H98,KI$9&lt;=$I98),Input!$F187,0)</f>
        <v>0</v>
      </c>
      <c r="KJ98" s="3">
        <f>IF(AND(KJ$9&gt;=$H98,KJ$9&lt;=$I98),Input!$F187,0)</f>
        <v>0</v>
      </c>
      <c r="KK98" s="3">
        <f>IF(AND(KK$9&gt;=$H98,KK$9&lt;=$I98),Input!$F187,0)</f>
        <v>0</v>
      </c>
      <c r="KL98" s="3">
        <f>IF(AND(KL$9&gt;=$H98,KL$9&lt;=$I98),Input!$F187,0)</f>
        <v>0</v>
      </c>
      <c r="KM98" s="3">
        <f>IF(AND(KM$9&gt;=$H98,KM$9&lt;=$I98),Input!$F187,0)</f>
        <v>0</v>
      </c>
      <c r="KN98" s="3">
        <f>IF(AND(KN$9&gt;=$H98,KN$9&lt;=$I98),Input!$F187,0)</f>
        <v>0</v>
      </c>
      <c r="KO98" s="3">
        <f>IF(AND(KO$9&gt;=$H98,KO$9&lt;=$I98),Input!$F187,0)</f>
        <v>0</v>
      </c>
      <c r="KP98" s="3">
        <f>IF(AND(KP$9&gt;=$H98,KP$9&lt;=$I98),Input!$F187,0)</f>
        <v>0</v>
      </c>
      <c r="KQ98" s="3">
        <f>IF(AND(KQ$9&gt;=$H98,KQ$9&lt;=$I98),Input!$F187,0)</f>
        <v>0</v>
      </c>
      <c r="KR98" s="3">
        <f>IF(AND(KR$9&gt;=$H98,KR$9&lt;=$I98),Input!$F187,0)</f>
        <v>0</v>
      </c>
      <c r="KS98" s="3">
        <f>IF(AND(KS$9&gt;=$H98,KS$9&lt;=$I98),Input!$F187,0)</f>
        <v>0</v>
      </c>
      <c r="KT98" s="3">
        <f>IF(AND(KT$9&gt;=$H98,KT$9&lt;=$I98),Input!$F187,0)</f>
        <v>0</v>
      </c>
      <c r="KU98" s="3">
        <f>IF(AND(KU$9&gt;=$H98,KU$9&lt;=$I98),Input!$F187,0)</f>
        <v>0</v>
      </c>
      <c r="KV98" s="3">
        <f>IF(AND(KV$9&gt;=$H98,KV$9&lt;=$I98),Input!$F187,0)</f>
        <v>0</v>
      </c>
      <c r="KW98" s="3">
        <f>IF(AND(KW$9&gt;=$H98,KW$9&lt;=$I98),Input!$F187,0)</f>
        <v>0</v>
      </c>
      <c r="KX98" s="3">
        <f>IF(AND(KX$9&gt;=$H98,KX$9&lt;=$I98),Input!$F187,0)</f>
        <v>0</v>
      </c>
      <c r="KY98" s="3">
        <f>IF(AND(KY$9&gt;=$H98,KY$9&lt;=$I98),Input!$F187,0)</f>
        <v>0</v>
      </c>
      <c r="KZ98" s="3">
        <f>IF(AND(KZ$9&gt;=$H98,KZ$9&lt;=$I98),Input!$F187,0)</f>
        <v>0</v>
      </c>
      <c r="LA98" s="3">
        <f>IF(AND(LA$9&gt;=$H98,LA$9&lt;=$I98),Input!$F187,0)</f>
        <v>0</v>
      </c>
      <c r="LB98" s="3">
        <f>IF(AND(LB$9&gt;=$H98,LB$9&lt;=$I98),Input!$F187,0)</f>
        <v>0</v>
      </c>
      <c r="LC98" s="3">
        <f>IF(AND(LC$9&gt;=$H98,LC$9&lt;=$I98),Input!$F187,0)</f>
        <v>0</v>
      </c>
      <c r="LD98" s="3">
        <f>IF(AND(LD$9&gt;=$H98,LD$9&lt;=$I98),Input!$F187,0)</f>
        <v>0</v>
      </c>
      <c r="LE98" s="3">
        <f>IF(AND(LE$9&gt;=$H98,LE$9&lt;=$I98),Input!$F187,0)</f>
        <v>0</v>
      </c>
      <c r="LF98" s="3">
        <f>IF(AND(LF$9&gt;=$H98,LF$9&lt;=$I98),Input!$F187,0)</f>
        <v>0</v>
      </c>
      <c r="LG98" s="3">
        <f>IF(AND(LG$9&gt;=$H98,LG$9&lt;=$I98),Input!$F187,0)</f>
        <v>0</v>
      </c>
      <c r="LH98" s="3">
        <f>IF(AND(LH$9&gt;=$H98,LH$9&lt;=$I98),Input!$F187,0)</f>
        <v>0</v>
      </c>
      <c r="LI98" s="3">
        <f>IF(AND(LI$9&gt;=$H98,LI$9&lt;=$I98),Input!$F187,0)</f>
        <v>0</v>
      </c>
      <c r="LJ98" s="3">
        <f>IF(AND(LJ$9&gt;=$H98,LJ$9&lt;=$I98),Input!$F187,0)</f>
        <v>0</v>
      </c>
      <c r="LK98" s="3">
        <f>IF(AND(LK$9&gt;=$H98,LK$9&lt;=$I98),Input!$F187,0)</f>
        <v>0</v>
      </c>
      <c r="LL98" s="3">
        <f>IF(AND(LL$9&gt;=$H98,LL$9&lt;=$I98),Input!$F187,0)</f>
        <v>0</v>
      </c>
      <c r="LM98" s="3">
        <f>IF(AND(LM$9&gt;=$H98,LM$9&lt;=$I98),Input!$F187,0)</f>
        <v>0</v>
      </c>
      <c r="LN98" s="3">
        <f>IF(AND(LN$9&gt;=$H98,LN$9&lt;=$I98),Input!$F187,0)</f>
        <v>0</v>
      </c>
      <c r="LO98" s="3">
        <f>IF(AND(LO$9&gt;=$H98,LO$9&lt;=$I98),Input!$F187,0)</f>
        <v>0</v>
      </c>
      <c r="LP98" s="3">
        <f>IF(AND(LP$9&gt;=$H98,LP$9&lt;=$I98),Input!$F187,0)</f>
        <v>0</v>
      </c>
      <c r="LQ98" s="3">
        <f>IF(AND(LQ$9&gt;=$H98,LQ$9&lt;=$I98),Input!$F187,0)</f>
        <v>0</v>
      </c>
      <c r="LR98" s="3">
        <f>IF(AND(LR$9&gt;=$H98,LR$9&lt;=$I98),Input!$F187,0)</f>
        <v>0</v>
      </c>
      <c r="LS98" s="3">
        <f>IF(AND(LS$9&gt;=$H98,LS$9&lt;=$I98),Input!$F187,0)</f>
        <v>0</v>
      </c>
      <c r="LT98" s="3">
        <f>IF(AND(LT$9&gt;=$H98,LT$9&lt;=$I98),Input!$F187,0)</f>
        <v>0</v>
      </c>
      <c r="LU98" s="3">
        <f>IF(AND(LU$9&gt;=$H98,LU$9&lt;=$I98),Input!$F187,0)</f>
        <v>0</v>
      </c>
      <c r="LV98" s="3">
        <f>IF(AND(LV$9&gt;=$H98,LV$9&lt;=$I98),Input!$F187,0)</f>
        <v>0</v>
      </c>
      <c r="LW98" s="3">
        <f>IF(AND(LW$9&gt;=$H98,LW$9&lt;=$I98),Input!$F187,0)</f>
        <v>0</v>
      </c>
      <c r="LX98" s="3">
        <f>IF(AND(LX$9&gt;=$H98,LX$9&lt;=$I98),Input!$F187,0)</f>
        <v>0</v>
      </c>
      <c r="LY98" s="3">
        <f>IF(AND(LY$9&gt;=$H98,LY$9&lt;=$I98),Input!$F187,0)</f>
        <v>0</v>
      </c>
      <c r="LZ98" s="3">
        <f>IF(AND(LZ$9&gt;=$H98,LZ$9&lt;=$I98),Input!$F187,0)</f>
        <v>0</v>
      </c>
      <c r="MA98" s="3">
        <f>IF(AND(MA$9&gt;=$H98,MA$9&lt;=$I98),Input!$F187,0)</f>
        <v>0</v>
      </c>
      <c r="MB98" s="3">
        <f>IF(AND(MB$9&gt;=$H98,MB$9&lt;=$I98),Input!$F187,0)</f>
        <v>0</v>
      </c>
      <c r="MC98" s="3">
        <f>IF(AND(MC$9&gt;=$H98,MC$9&lt;=$I98),Input!$F187,0)</f>
        <v>0</v>
      </c>
      <c r="MD98" s="3">
        <f>IF(AND(MD$9&gt;=$H98,MD$9&lt;=$I98),Input!$F187,0)</f>
        <v>0</v>
      </c>
      <c r="ME98" s="3">
        <f>IF(AND(ME$9&gt;=$H98,ME$9&lt;=$I98),Input!$F187,0)</f>
        <v>0</v>
      </c>
      <c r="MF98" s="3">
        <f>IF(AND(MF$9&gt;=$H98,MF$9&lt;=$I98),Input!$F187,0)</f>
        <v>0</v>
      </c>
      <c r="MG98" s="3">
        <f>IF(AND(MG$9&gt;=$H98,MG$9&lt;=$I98),Input!$F187,0)</f>
        <v>0</v>
      </c>
      <c r="MH98" s="3">
        <f>IF(AND(MH$9&gt;=$H98,MH$9&lt;=$I98),Input!$F187,0)</f>
        <v>0</v>
      </c>
      <c r="MI98" s="3">
        <f>IF(AND(MI$9&gt;=$H98,MI$9&lt;=$I98),Input!$F187,0)</f>
        <v>0</v>
      </c>
      <c r="MJ98" s="3">
        <f>IF(AND(MJ$9&gt;=$H98,MJ$9&lt;=$I98),Input!$F187,0)</f>
        <v>0</v>
      </c>
      <c r="MK98" s="3">
        <f>IF(AND(MK$9&gt;=$H98,MK$9&lt;=$I98),Input!$F187,0)</f>
        <v>0</v>
      </c>
      <c r="ML98" s="3">
        <f>IF(AND(ML$9&gt;=$H98,ML$9&lt;=$I98),Input!$F187,0)</f>
        <v>0</v>
      </c>
      <c r="MM98" s="3">
        <f>IF(AND(MM$9&gt;=$H98,MM$9&lt;=$I98),Input!$F187,0)</f>
        <v>0</v>
      </c>
      <c r="MN98" s="3">
        <f>IF(AND(MN$9&gt;=$H98,MN$9&lt;=$I98),Input!$F187,0)</f>
        <v>0</v>
      </c>
      <c r="MO98" s="3">
        <f>IF(AND(MO$9&gt;=$H98,MO$9&lt;=$I98),Input!$F187,0)</f>
        <v>0</v>
      </c>
      <c r="MP98" s="3">
        <f>IF(AND(MP$9&gt;=$H98,MP$9&lt;=$I98),Input!$F187,0)</f>
        <v>0</v>
      </c>
      <c r="MQ98" s="3">
        <f>IF(AND(MQ$9&gt;=$H98,MQ$9&lt;=$I98),Input!$F187,0)</f>
        <v>0</v>
      </c>
      <c r="MR98" s="3">
        <f>IF(AND(MR$9&gt;=$H98,MR$9&lt;=$I98),Input!$F187,0)</f>
        <v>0</v>
      </c>
      <c r="MS98" s="3">
        <f>IF(AND(MS$9&gt;=$H98,MS$9&lt;=$I98),Input!$F187,0)</f>
        <v>0</v>
      </c>
      <c r="MT98" s="3">
        <f>IF(AND(MT$9&gt;=$H98,MT$9&lt;=$I98),Input!$F187,0)</f>
        <v>0</v>
      </c>
      <c r="MU98" s="3">
        <f>IF(AND(MU$9&gt;=$H98,MU$9&lt;=$I98),Input!$F187,0)</f>
        <v>0</v>
      </c>
      <c r="MV98" s="3">
        <f>IF(AND(MV$9&gt;=$H98,MV$9&lt;=$I98),Input!$F187,0)</f>
        <v>0</v>
      </c>
      <c r="MW98" s="3">
        <f>IF(AND(MW$9&gt;=$H98,MW$9&lt;=$I98),Input!$F187,0)</f>
        <v>0</v>
      </c>
      <c r="MX98" s="3">
        <f>IF(AND(MX$9&gt;=$H98,MX$9&lt;=$I98),Input!$F187,0)</f>
        <v>0</v>
      </c>
      <c r="MY98" s="3">
        <f>IF(AND(MY$9&gt;=$H98,MY$9&lt;=$I98),Input!$F187,0)</f>
        <v>0</v>
      </c>
      <c r="MZ98" s="3">
        <f>IF(AND(MZ$9&gt;=$H98,MZ$9&lt;=$I98),Input!$F187,0)</f>
        <v>0</v>
      </c>
      <c r="NA98" s="3">
        <f>IF(AND(NA$9&gt;=$H98,NA$9&lt;=$I98),Input!$F187,0)</f>
        <v>0</v>
      </c>
      <c r="NB98" s="3">
        <f>IF(AND(NB$9&gt;=$H98,NB$9&lt;=$I98),Input!$F187,0)</f>
        <v>0</v>
      </c>
      <c r="NC98" s="3">
        <f>IF(AND(NC$9&gt;=$H98,NC$9&lt;=$I98),Input!$F187,0)</f>
        <v>0</v>
      </c>
      <c r="ND98" s="3">
        <f>IF(AND(ND$9&gt;=$H98,ND$9&lt;=$I98),Input!$F187,0)</f>
        <v>0</v>
      </c>
      <c r="NE98" s="3">
        <f>IF(AND(NE$9&gt;=$H98,NE$9&lt;=$I98),Input!$F187,0)</f>
        <v>0</v>
      </c>
      <c r="NF98" s="3">
        <f>IF(AND(NF$9&gt;=$H98,NF$9&lt;=$I98),Input!$F187,0)</f>
        <v>0</v>
      </c>
      <c r="NG98" s="3">
        <f>IF(AND(NG$9&gt;=$H98,NG$9&lt;=$I98),Input!$F187,0)</f>
        <v>0</v>
      </c>
    </row>
    <row r="99" spans="3:371" hidden="1" x14ac:dyDescent="0.2">
      <c r="F99">
        <v>1</v>
      </c>
      <c r="G99">
        <f t="shared" si="182"/>
        <v>0.25</v>
      </c>
      <c r="H99">
        <f t="shared" ref="H99:H104" si="183">I98</f>
        <v>3150</v>
      </c>
      <c r="I99">
        <f>360*SUM($G$28:G99)</f>
        <v>3240</v>
      </c>
      <c r="J99">
        <f>Input!E188</f>
        <v>0</v>
      </c>
      <c r="K99" s="3">
        <f>IF(AND(K$9&gt;=$H99,K$9&lt;=$I99),Input!$F188,0)</f>
        <v>0</v>
      </c>
      <c r="L99" s="3">
        <f>IF(AND(L$9&gt;=$H99,L$9&lt;=$I99),Input!$F188,0)</f>
        <v>0</v>
      </c>
      <c r="M99" s="3">
        <f>IF(AND(M$9&gt;=$H99,M$9&lt;=$I99),Input!$F188,0)</f>
        <v>0</v>
      </c>
      <c r="N99" s="3">
        <f>IF(AND(N$9&gt;=$H99,N$9&lt;=$I99),Input!$F188,0)</f>
        <v>0</v>
      </c>
      <c r="O99" s="3">
        <f>IF(AND(O$9&gt;=$H99,O$9&lt;=$I99),Input!$F188,0)</f>
        <v>0</v>
      </c>
      <c r="P99" s="3">
        <f>IF(AND(P$9&gt;=$H99,P$9&lt;=$I99),Input!$F188,0)</f>
        <v>0</v>
      </c>
      <c r="Q99" s="3">
        <f>IF(AND(Q$9&gt;=$H99,Q$9&lt;=$I99),Input!$F188,0)</f>
        <v>0</v>
      </c>
      <c r="R99" s="3">
        <f>IF(AND(R$9&gt;=$H99,R$9&lt;=$I99),Input!$F188,0)</f>
        <v>0</v>
      </c>
      <c r="S99" s="3">
        <f>IF(AND(S$9&gt;=$H99,S$9&lt;=$I99),Input!$F188,0)</f>
        <v>0</v>
      </c>
      <c r="T99" s="3">
        <f>IF(AND(T$9&gt;=$H99,T$9&lt;=$I99),Input!$F188,0)</f>
        <v>0</v>
      </c>
      <c r="U99" s="3">
        <f>IF(AND(U$9&gt;=$H99,U$9&lt;=$I99),Input!$F188,0)</f>
        <v>0</v>
      </c>
      <c r="V99" s="3">
        <f>IF(AND(V$9&gt;=$H99,V$9&lt;=$I99),Input!$F188,0)</f>
        <v>0</v>
      </c>
      <c r="W99" s="3">
        <f>IF(AND(W$9&gt;=$H99,W$9&lt;=$I99),Input!$F188,0)</f>
        <v>0</v>
      </c>
      <c r="X99" s="3">
        <f>IF(AND(X$9&gt;=$H99,X$9&lt;=$I99),Input!$F188,0)</f>
        <v>0</v>
      </c>
      <c r="Y99" s="3">
        <f>IF(AND(Y$9&gt;=$H99,Y$9&lt;=$I99),Input!$F188,0)</f>
        <v>0</v>
      </c>
      <c r="Z99" s="3">
        <f>IF(AND(Z$9&gt;=$H99,Z$9&lt;=$I99),Input!$F188,0)</f>
        <v>0</v>
      </c>
      <c r="AA99" s="3">
        <f>IF(AND(AA$9&gt;=$H99,AA$9&lt;=$I99),Input!$F188,0)</f>
        <v>0</v>
      </c>
      <c r="AB99" s="3">
        <f>IF(AND(AB$9&gt;=$H99,AB$9&lt;=$I99),Input!$F188,0)</f>
        <v>0</v>
      </c>
      <c r="AC99" s="3">
        <f>IF(AND(AC$9&gt;=$H99,AC$9&lt;=$I99),Input!$F188,0)</f>
        <v>0</v>
      </c>
      <c r="AD99" s="3">
        <f>IF(AND(AD$9&gt;=$H99,AD$9&lt;=$I99),Input!$F188,0)</f>
        <v>0</v>
      </c>
      <c r="AE99" s="3">
        <f>IF(AND(AE$9&gt;=$H99,AE$9&lt;=$I99),Input!$F188,0)</f>
        <v>0</v>
      </c>
      <c r="AF99" s="3">
        <f>IF(AND(AF$9&gt;=$H99,AF$9&lt;=$I99),Input!$F188,0)</f>
        <v>0</v>
      </c>
      <c r="AG99" s="3">
        <f>IF(AND(AG$9&gt;=$H99,AG$9&lt;=$I99),Input!$F188,0)</f>
        <v>0</v>
      </c>
      <c r="AH99" s="3">
        <f>IF(AND(AH$9&gt;=$H99,AH$9&lt;=$I99),Input!$F188,0)</f>
        <v>0</v>
      </c>
      <c r="AI99" s="3">
        <f>IF(AND(AI$9&gt;=$H99,AI$9&lt;=$I99),Input!$F188,0)</f>
        <v>0</v>
      </c>
      <c r="AJ99" s="3">
        <f>IF(AND(AJ$9&gt;=$H99,AJ$9&lt;=$I99),Input!$F188,0)</f>
        <v>0</v>
      </c>
      <c r="AK99" s="3">
        <f>IF(AND(AK$9&gt;=$H99,AK$9&lt;=$I99),Input!$F188,0)</f>
        <v>0</v>
      </c>
      <c r="AL99" s="3">
        <f>IF(AND(AL$9&gt;=$H99,AL$9&lt;=$I99),Input!$F188,0)</f>
        <v>0</v>
      </c>
      <c r="AM99" s="3">
        <f>IF(AND(AM$9&gt;=$H99,AM$9&lt;=$I99),Input!$F188,0)</f>
        <v>0</v>
      </c>
      <c r="AN99" s="3">
        <f>IF(AND(AN$9&gt;=$H99,AN$9&lt;=$I99),Input!$F188,0)</f>
        <v>0</v>
      </c>
      <c r="AO99" s="3">
        <f>IF(AND(AO$9&gt;=$H99,AO$9&lt;=$I99),Input!$F188,0)</f>
        <v>0</v>
      </c>
      <c r="AP99" s="3">
        <f>IF(AND(AP$9&gt;=$H99,AP$9&lt;=$I99),Input!$F188,0)</f>
        <v>0</v>
      </c>
      <c r="AQ99" s="3">
        <f>IF(AND(AQ$9&gt;=$H99,AQ$9&lt;=$I99),Input!$F188,0)</f>
        <v>0</v>
      </c>
      <c r="AR99" s="3">
        <f>IF(AND(AR$9&gt;=$H99,AR$9&lt;=$I99),Input!$F188,0)</f>
        <v>0</v>
      </c>
      <c r="AS99" s="3">
        <f>IF(AND(AS$9&gt;=$H99,AS$9&lt;=$I99),Input!$F188,0)</f>
        <v>0</v>
      </c>
      <c r="AT99" s="3">
        <f>IF(AND(AT$9&gt;=$H99,AT$9&lt;=$I99),Input!$F188,0)</f>
        <v>0</v>
      </c>
      <c r="AU99" s="3">
        <f>IF(AND(AU$9&gt;=$H99,AU$9&lt;=$I99),Input!$F188,0)</f>
        <v>0</v>
      </c>
      <c r="AV99" s="3">
        <f>IF(AND(AV$9&gt;=$H99,AV$9&lt;=$I99),Input!$F188,0)</f>
        <v>0</v>
      </c>
      <c r="AW99" s="3">
        <f>IF(AND(AW$9&gt;=$H99,AW$9&lt;=$I99),Input!$F188,0)</f>
        <v>0</v>
      </c>
      <c r="AX99" s="3">
        <f>IF(AND(AX$9&gt;=$H99,AX$9&lt;=$I99),Input!$F188,0)</f>
        <v>0</v>
      </c>
      <c r="AY99" s="3">
        <f>IF(AND(AY$9&gt;=$H99,AY$9&lt;=$I99),Input!$F188,0)</f>
        <v>0</v>
      </c>
      <c r="AZ99" s="3">
        <f>IF(AND(AZ$9&gt;=$H99,AZ$9&lt;=$I99),Input!$F188,0)</f>
        <v>0</v>
      </c>
      <c r="BA99" s="3">
        <f>IF(AND(BA$9&gt;=$H99,BA$9&lt;=$I99),Input!$F188,0)</f>
        <v>0</v>
      </c>
      <c r="BB99" s="3">
        <f>IF(AND(BB$9&gt;=$H99,BB$9&lt;=$I99),Input!$F188,0)</f>
        <v>0</v>
      </c>
      <c r="BC99" s="3">
        <f>IF(AND(BC$9&gt;=$H99,BC$9&lt;=$I99),Input!$F188,0)</f>
        <v>0</v>
      </c>
      <c r="BD99" s="3">
        <f>IF(AND(BD$9&gt;=$H99,BD$9&lt;=$I99),Input!$F188,0)</f>
        <v>0</v>
      </c>
      <c r="BE99" s="3">
        <f>IF(AND(BE$9&gt;=$H99,BE$9&lt;=$I99),Input!$F188,0)</f>
        <v>0</v>
      </c>
      <c r="BF99" s="3">
        <f>IF(AND(BF$9&gt;=$H99,BF$9&lt;=$I99),Input!$F188,0)</f>
        <v>0</v>
      </c>
      <c r="BG99" s="3">
        <f>IF(AND(BG$9&gt;=$H99,BG$9&lt;=$I99),Input!$F188,0)</f>
        <v>0</v>
      </c>
      <c r="BH99" s="3">
        <f>IF(AND(BH$9&gt;=$H99,BH$9&lt;=$I99),Input!$F188,0)</f>
        <v>0</v>
      </c>
      <c r="BI99" s="3">
        <f>IF(AND(BI$9&gt;=$H99,BI$9&lt;=$I99),Input!$F188,0)</f>
        <v>0</v>
      </c>
      <c r="BJ99" s="3">
        <f>IF(AND(BJ$9&gt;=$H99,BJ$9&lt;=$I99),Input!$F188,0)</f>
        <v>0</v>
      </c>
      <c r="BK99" s="3">
        <f>IF(AND(BK$9&gt;=$H99,BK$9&lt;=$I99),Input!$F188,0)</f>
        <v>0</v>
      </c>
      <c r="BL99" s="3">
        <f>IF(AND(BL$9&gt;=$H99,BL$9&lt;=$I99),Input!$F188,0)</f>
        <v>0</v>
      </c>
      <c r="BM99" s="3">
        <f>IF(AND(BM$9&gt;=$H99,BM$9&lt;=$I99),Input!$F188,0)</f>
        <v>0</v>
      </c>
      <c r="BN99" s="3">
        <f>IF(AND(BN$9&gt;=$H99,BN$9&lt;=$I99),Input!$F188,0)</f>
        <v>0</v>
      </c>
      <c r="BO99" s="3">
        <f>IF(AND(BO$9&gt;=$H99,BO$9&lt;=$I99),Input!$F188,0)</f>
        <v>0</v>
      </c>
      <c r="BP99" s="3">
        <f>IF(AND(BP$9&gt;=$H99,BP$9&lt;=$I99),Input!$F188,0)</f>
        <v>0</v>
      </c>
      <c r="BQ99" s="3">
        <f>IF(AND(BQ$9&gt;=$H99,BQ$9&lt;=$I99),Input!$F188,0)</f>
        <v>0</v>
      </c>
      <c r="BR99" s="3">
        <f>IF(AND(BR$9&gt;=$H99,BR$9&lt;=$I99),Input!$F188,0)</f>
        <v>0</v>
      </c>
      <c r="BS99" s="3">
        <f>IF(AND(BS$9&gt;=$H99,BS$9&lt;=$I99),Input!$F188,0)</f>
        <v>0</v>
      </c>
      <c r="BT99" s="3">
        <f>IF(AND(BT$9&gt;=$H99,BT$9&lt;=$I99),Input!$F188,0)</f>
        <v>0</v>
      </c>
      <c r="BU99" s="3">
        <f>IF(AND(BU$9&gt;=$H99,BU$9&lt;=$I99),Input!$F188,0)</f>
        <v>0</v>
      </c>
      <c r="BV99" s="3">
        <f>IF(AND(BV$9&gt;=$H99,BV$9&lt;=$I99),Input!$F188,0)</f>
        <v>0</v>
      </c>
      <c r="BW99" s="3">
        <f>IF(AND(BW$9&gt;=$H99,BW$9&lt;=$I99),Input!$F188,0)</f>
        <v>0</v>
      </c>
      <c r="BX99" s="3">
        <f>IF(AND(BX$9&gt;=$H99,BX$9&lt;=$I99),Input!$F188,0)</f>
        <v>0</v>
      </c>
      <c r="BY99" s="3">
        <f>IF(AND(BY$9&gt;=$H99,BY$9&lt;=$I99),Input!$F188,0)</f>
        <v>0</v>
      </c>
      <c r="BZ99" s="3">
        <f>IF(AND(BZ$9&gt;=$H99,BZ$9&lt;=$I99),Input!$F188,0)</f>
        <v>0</v>
      </c>
      <c r="CA99" s="3">
        <f>IF(AND(CA$9&gt;=$H99,CA$9&lt;=$I99),Input!$F188,0)</f>
        <v>0</v>
      </c>
      <c r="CB99" s="3">
        <f>IF(AND(CB$9&gt;=$H99,CB$9&lt;=$I99),Input!$F188,0)</f>
        <v>0</v>
      </c>
      <c r="CC99" s="3">
        <f>IF(AND(CC$9&gt;=$H99,CC$9&lt;=$I99),Input!$F188,0)</f>
        <v>0</v>
      </c>
      <c r="CD99" s="3">
        <f>IF(AND(CD$9&gt;=$H99,CD$9&lt;=$I99),Input!$F188,0)</f>
        <v>0</v>
      </c>
      <c r="CE99" s="3">
        <f>IF(AND(CE$9&gt;=$H99,CE$9&lt;=$I99),Input!$F188,0)</f>
        <v>0</v>
      </c>
      <c r="CF99" s="3">
        <f>IF(AND(CF$9&gt;=$H99,CF$9&lt;=$I99),Input!$F188,0)</f>
        <v>0</v>
      </c>
      <c r="CG99" s="3">
        <f>IF(AND(CG$9&gt;=$H99,CG$9&lt;=$I99),Input!$F188,0)</f>
        <v>0</v>
      </c>
      <c r="CH99" s="3">
        <f>IF(AND(CH$9&gt;=$H99,CH$9&lt;=$I99),Input!$F188,0)</f>
        <v>0</v>
      </c>
      <c r="CI99" s="3">
        <f>IF(AND(CI$9&gt;=$H99,CI$9&lt;=$I99),Input!$F188,0)</f>
        <v>0</v>
      </c>
      <c r="CJ99" s="3">
        <f>IF(AND(CJ$9&gt;=$H99,CJ$9&lt;=$I99),Input!$F188,0)</f>
        <v>0</v>
      </c>
      <c r="CK99" s="3">
        <f>IF(AND(CK$9&gt;=$H99,CK$9&lt;=$I99),Input!$F188,0)</f>
        <v>0</v>
      </c>
      <c r="CL99" s="3">
        <f>IF(AND(CL$9&gt;=$H99,CL$9&lt;=$I99),Input!$F188,0)</f>
        <v>0</v>
      </c>
      <c r="CM99" s="3">
        <f>IF(AND(CM$9&gt;=$H99,CM$9&lt;=$I99),Input!$F188,0)</f>
        <v>0</v>
      </c>
      <c r="CN99" s="3">
        <f>IF(AND(CN$9&gt;=$H99,CN$9&lt;=$I99),Input!$F188,0)</f>
        <v>0</v>
      </c>
      <c r="CO99" s="3">
        <f>IF(AND(CO$9&gt;=$H99,CO$9&lt;=$I99),Input!$F188,0)</f>
        <v>0</v>
      </c>
      <c r="CP99" s="3">
        <f>IF(AND(CP$9&gt;=$H99,CP$9&lt;=$I99),Input!$F188,0)</f>
        <v>0</v>
      </c>
      <c r="CQ99" s="3">
        <f>IF(AND(CQ$9&gt;=$H99,CQ$9&lt;=$I99),Input!$F188,0)</f>
        <v>0</v>
      </c>
      <c r="CR99" s="3">
        <f>IF(AND(CR$9&gt;=$H99,CR$9&lt;=$I99),Input!$F188,0)</f>
        <v>0</v>
      </c>
      <c r="CS99" s="3">
        <f>IF(AND(CS$9&gt;=$H99,CS$9&lt;=$I99),Input!$F188,0)</f>
        <v>0</v>
      </c>
      <c r="CT99" s="3">
        <f>IF(AND(CT$9&gt;=$H99,CT$9&lt;=$I99),Input!$F188,0)</f>
        <v>0</v>
      </c>
      <c r="CU99" s="3">
        <f>IF(AND(CU$9&gt;=$H99,CU$9&lt;=$I99),Input!$F188,0)</f>
        <v>0</v>
      </c>
      <c r="CV99" s="3">
        <f>IF(AND(CV$9&gt;=$H99,CV$9&lt;=$I99),Input!$F188,0)</f>
        <v>0</v>
      </c>
      <c r="CW99" s="3">
        <f>IF(AND(CW$9&gt;=$H99,CW$9&lt;=$I99),Input!$F188,0)</f>
        <v>0</v>
      </c>
      <c r="CX99" s="3">
        <f>IF(AND(CX$9&gt;=$H99,CX$9&lt;=$I99),Input!$F188,0)</f>
        <v>0</v>
      </c>
      <c r="CY99" s="3">
        <f>IF(AND(CY$9&gt;=$H99,CY$9&lt;=$I99),Input!$F188,0)</f>
        <v>0</v>
      </c>
      <c r="CZ99" s="3">
        <f>IF(AND(CZ$9&gt;=$H99,CZ$9&lt;=$I99),Input!$F188,0)</f>
        <v>0</v>
      </c>
      <c r="DA99" s="3">
        <f>IF(AND(DA$9&gt;=$H99,DA$9&lt;=$I99),Input!$F188,0)</f>
        <v>0</v>
      </c>
      <c r="DB99" s="3">
        <f>IF(AND(DB$9&gt;=$H99,DB$9&lt;=$I99),Input!$F188,0)</f>
        <v>0</v>
      </c>
      <c r="DC99" s="3">
        <f>IF(AND(DC$9&gt;=$H99,DC$9&lt;=$I99),Input!$F188,0)</f>
        <v>0</v>
      </c>
      <c r="DD99" s="3">
        <f>IF(AND(DD$9&gt;=$H99,DD$9&lt;=$I99),Input!$F188,0)</f>
        <v>0</v>
      </c>
      <c r="DE99" s="3">
        <f>IF(AND(DE$9&gt;=$H99,DE$9&lt;=$I99),Input!$F188,0)</f>
        <v>0</v>
      </c>
      <c r="DF99" s="3">
        <f>IF(AND(DF$9&gt;=$H99,DF$9&lt;=$I99),Input!$F188,0)</f>
        <v>0</v>
      </c>
      <c r="DG99" s="3">
        <f>IF(AND(DG$9&gt;=$H99,DG$9&lt;=$I99),Input!$F188,0)</f>
        <v>0</v>
      </c>
      <c r="DH99" s="3">
        <f>IF(AND(DH$9&gt;=$H99,DH$9&lt;=$I99),Input!$F188,0)</f>
        <v>0</v>
      </c>
      <c r="DI99" s="3">
        <f>IF(AND(DI$9&gt;=$H99,DI$9&lt;=$I99),Input!$F188,0)</f>
        <v>0</v>
      </c>
      <c r="DJ99" s="3">
        <f>IF(AND(DJ$9&gt;=$H99,DJ$9&lt;=$I99),Input!$F188,0)</f>
        <v>0</v>
      </c>
      <c r="DK99" s="3">
        <f>IF(AND(DK$9&gt;=$H99,DK$9&lt;=$I99),Input!$F188,0)</f>
        <v>0</v>
      </c>
      <c r="DL99" s="3">
        <f>IF(AND(DL$9&gt;=$H99,DL$9&lt;=$I99),Input!$F188,0)</f>
        <v>0</v>
      </c>
      <c r="DM99" s="3">
        <f>IF(AND(DM$9&gt;=$H99,DM$9&lt;=$I99),Input!$F188,0)</f>
        <v>0</v>
      </c>
      <c r="DN99" s="3">
        <f>IF(AND(DN$9&gt;=$H99,DN$9&lt;=$I99),Input!$F188,0)</f>
        <v>0</v>
      </c>
      <c r="DO99" s="3">
        <f>IF(AND(DO$9&gt;=$H99,DO$9&lt;=$I99),Input!$F188,0)</f>
        <v>0</v>
      </c>
      <c r="DP99" s="3">
        <f>IF(AND(DP$9&gt;=$H99,DP$9&lt;=$I99),Input!$F188,0)</f>
        <v>0</v>
      </c>
      <c r="DQ99" s="3">
        <f>IF(AND(DQ$9&gt;=$H99,DQ$9&lt;=$I99),Input!$F188,0)</f>
        <v>0</v>
      </c>
      <c r="DR99" s="3">
        <f>IF(AND(DR$9&gt;=$H99,DR$9&lt;=$I99),Input!$F188,0)</f>
        <v>0</v>
      </c>
      <c r="DS99" s="3">
        <f>IF(AND(DS$9&gt;=$H99,DS$9&lt;=$I99),Input!$F188,0)</f>
        <v>0</v>
      </c>
      <c r="DT99" s="3">
        <f>IF(AND(DT$9&gt;=$H99,DT$9&lt;=$I99),Input!$F188,0)</f>
        <v>0</v>
      </c>
      <c r="DU99" s="3">
        <f>IF(AND(DU$9&gt;=$H99,DU$9&lt;=$I99),Input!$F188,0)</f>
        <v>0</v>
      </c>
      <c r="DV99" s="3">
        <f>IF(AND(DV$9&gt;=$H99,DV$9&lt;=$I99),Input!$F188,0)</f>
        <v>0</v>
      </c>
      <c r="DW99" s="3">
        <f>IF(AND(DW$9&gt;=$H99,DW$9&lt;=$I99),Input!$F188,0)</f>
        <v>0</v>
      </c>
      <c r="DX99" s="3">
        <f>IF(AND(DX$9&gt;=$H99,DX$9&lt;=$I99),Input!$F188,0)</f>
        <v>0</v>
      </c>
      <c r="DY99" s="3">
        <f>IF(AND(DY$9&gt;=$H99,DY$9&lt;=$I99),Input!$F188,0)</f>
        <v>0</v>
      </c>
      <c r="DZ99" s="3">
        <f>IF(AND(DZ$9&gt;=$H99,DZ$9&lt;=$I99),Input!$F188,0)</f>
        <v>0</v>
      </c>
      <c r="EA99" s="3">
        <f>IF(AND(EA$9&gt;=$H99,EA$9&lt;=$I99),Input!$F188,0)</f>
        <v>0</v>
      </c>
      <c r="EB99" s="3">
        <f>IF(AND(EB$9&gt;=$H99,EB$9&lt;=$I99),Input!$F188,0)</f>
        <v>0</v>
      </c>
      <c r="EC99" s="3">
        <f>IF(AND(EC$9&gt;=$H99,EC$9&lt;=$I99),Input!$F188,0)</f>
        <v>0</v>
      </c>
      <c r="ED99" s="3">
        <f>IF(AND(ED$9&gt;=$H99,ED$9&lt;=$I99),Input!$F188,0)</f>
        <v>0</v>
      </c>
      <c r="EE99" s="3">
        <f>IF(AND(EE$9&gt;=$H99,EE$9&lt;=$I99),Input!$F188,0)</f>
        <v>0</v>
      </c>
      <c r="EF99" s="3">
        <f>IF(AND(EF$9&gt;=$H99,EF$9&lt;=$I99),Input!$F188,0)</f>
        <v>0</v>
      </c>
      <c r="EG99" s="3">
        <f>IF(AND(EG$9&gt;=$H99,EG$9&lt;=$I99),Input!$F188,0)</f>
        <v>0</v>
      </c>
      <c r="EH99" s="3">
        <f>IF(AND(EH$9&gt;=$H99,EH$9&lt;=$I99),Input!$F188,0)</f>
        <v>0</v>
      </c>
      <c r="EI99" s="3">
        <f>IF(AND(EI$9&gt;=$H99,EI$9&lt;=$I99),Input!$F188,0)</f>
        <v>0</v>
      </c>
      <c r="EJ99" s="3">
        <f>IF(AND(EJ$9&gt;=$H99,EJ$9&lt;=$I99),Input!$F188,0)</f>
        <v>0</v>
      </c>
      <c r="EK99" s="3">
        <f>IF(AND(EK$9&gt;=$H99,EK$9&lt;=$I99),Input!$F188,0)</f>
        <v>0</v>
      </c>
      <c r="EL99" s="3">
        <f>IF(AND(EL$9&gt;=$H99,EL$9&lt;=$I99),Input!$F188,0)</f>
        <v>0</v>
      </c>
      <c r="EM99" s="3">
        <f>IF(AND(EM$9&gt;=$H99,EM$9&lt;=$I99),Input!$F188,0)</f>
        <v>0</v>
      </c>
      <c r="EN99" s="3">
        <f>IF(AND(EN$9&gt;=$H99,EN$9&lt;=$I99),Input!$F188,0)</f>
        <v>0</v>
      </c>
      <c r="EO99" s="3">
        <f>IF(AND(EO$9&gt;=$H99,EO$9&lt;=$I99),Input!$F188,0)</f>
        <v>0</v>
      </c>
      <c r="EP99" s="3">
        <f>IF(AND(EP$9&gt;=$H99,EP$9&lt;=$I99),Input!$F188,0)</f>
        <v>0</v>
      </c>
      <c r="EQ99" s="3">
        <f>IF(AND(EQ$9&gt;=$H99,EQ$9&lt;=$I99),Input!$F188,0)</f>
        <v>0</v>
      </c>
      <c r="ER99" s="3">
        <f>IF(AND(ER$9&gt;=$H99,ER$9&lt;=$I99),Input!$F188,0)</f>
        <v>0</v>
      </c>
      <c r="ES99" s="3">
        <f>IF(AND(ES$9&gt;=$H99,ES$9&lt;=$I99),Input!$F188,0)</f>
        <v>0</v>
      </c>
      <c r="ET99" s="3">
        <f>IF(AND(ET$9&gt;=$H99,ET$9&lt;=$I99),Input!$F188,0)</f>
        <v>0</v>
      </c>
      <c r="EU99" s="3">
        <f>IF(AND(EU$9&gt;=$H99,EU$9&lt;=$I99),Input!$F188,0)</f>
        <v>0</v>
      </c>
      <c r="EV99" s="3">
        <f>IF(AND(EV$9&gt;=$H99,EV$9&lt;=$I99),Input!$F188,0)</f>
        <v>0</v>
      </c>
      <c r="EW99" s="3">
        <f>IF(AND(EW$9&gt;=$H99,EW$9&lt;=$I99),Input!$F188,0)</f>
        <v>0</v>
      </c>
      <c r="EX99" s="3">
        <f>IF(AND(EX$9&gt;=$H99,EX$9&lt;=$I99),Input!$F188,0)</f>
        <v>0</v>
      </c>
      <c r="EY99" s="3">
        <f>IF(AND(EY$9&gt;=$H99,EY$9&lt;=$I99),Input!$F188,0)</f>
        <v>0</v>
      </c>
      <c r="EZ99" s="3">
        <f>IF(AND(EZ$9&gt;=$H99,EZ$9&lt;=$I99),Input!$F188,0)</f>
        <v>0</v>
      </c>
      <c r="FA99" s="3">
        <f>IF(AND(FA$9&gt;=$H99,FA$9&lt;=$I99),Input!$F188,0)</f>
        <v>0</v>
      </c>
      <c r="FB99" s="3">
        <f>IF(AND(FB$9&gt;=$H99,FB$9&lt;=$I99),Input!$F188,0)</f>
        <v>0</v>
      </c>
      <c r="FC99" s="3">
        <f>IF(AND(FC$9&gt;=$H99,FC$9&lt;=$I99),Input!$F188,0)</f>
        <v>0</v>
      </c>
      <c r="FD99" s="3">
        <f>IF(AND(FD$9&gt;=$H99,FD$9&lt;=$I99),Input!$F188,0)</f>
        <v>0</v>
      </c>
      <c r="FE99" s="3">
        <f>IF(AND(FE$9&gt;=$H99,FE$9&lt;=$I99),Input!$F188,0)</f>
        <v>0</v>
      </c>
      <c r="FF99" s="3">
        <f>IF(AND(FF$9&gt;=$H99,FF$9&lt;=$I99),Input!$F188,0)</f>
        <v>0</v>
      </c>
      <c r="FG99" s="3">
        <f>IF(AND(FG$9&gt;=$H99,FG$9&lt;=$I99),Input!$F188,0)</f>
        <v>0</v>
      </c>
      <c r="FH99" s="3">
        <f>IF(AND(FH$9&gt;=$H99,FH$9&lt;=$I99),Input!$F188,0)</f>
        <v>0</v>
      </c>
      <c r="FI99" s="3">
        <f>IF(AND(FI$9&gt;=$H99,FI$9&lt;=$I99),Input!$F188,0)</f>
        <v>0</v>
      </c>
      <c r="FJ99" s="3">
        <f>IF(AND(FJ$9&gt;=$H99,FJ$9&lt;=$I99),Input!$F188,0)</f>
        <v>0</v>
      </c>
      <c r="FK99" s="3">
        <f>IF(AND(FK$9&gt;=$H99,FK$9&lt;=$I99),Input!$F188,0)</f>
        <v>0</v>
      </c>
      <c r="FL99" s="3">
        <f>IF(AND(FL$9&gt;=$H99,FL$9&lt;=$I99),Input!$F188,0)</f>
        <v>0</v>
      </c>
      <c r="FM99" s="3">
        <f>IF(AND(FM$9&gt;=$H99,FM$9&lt;=$I99),Input!$F188,0)</f>
        <v>0</v>
      </c>
      <c r="FN99" s="3">
        <f>IF(AND(FN$9&gt;=$H99,FN$9&lt;=$I99),Input!$F188,0)</f>
        <v>0</v>
      </c>
      <c r="FO99" s="3">
        <f>IF(AND(FO$9&gt;=$H99,FO$9&lt;=$I99),Input!$F188,0)</f>
        <v>0</v>
      </c>
      <c r="FP99" s="3">
        <f>IF(AND(FP$9&gt;=$H99,FP$9&lt;=$I99),Input!$F188,0)</f>
        <v>0</v>
      </c>
      <c r="FQ99" s="3">
        <f>IF(AND(FQ$9&gt;=$H99,FQ$9&lt;=$I99),Input!$F188,0)</f>
        <v>0</v>
      </c>
      <c r="FR99" s="3">
        <f>IF(AND(FR$9&gt;=$H99,FR$9&lt;=$I99),Input!$F188,0)</f>
        <v>0</v>
      </c>
      <c r="FS99" s="3">
        <f>IF(AND(FS$9&gt;=$H99,FS$9&lt;=$I99),Input!$F188,0)</f>
        <v>0</v>
      </c>
      <c r="FT99" s="3">
        <f>IF(AND(FT$9&gt;=$H99,FT$9&lt;=$I99),Input!$F188,0)</f>
        <v>0</v>
      </c>
      <c r="FU99" s="3">
        <f>IF(AND(FU$9&gt;=$H99,FU$9&lt;=$I99),Input!$F188,0)</f>
        <v>0</v>
      </c>
      <c r="FV99" s="3">
        <f>IF(AND(FV$9&gt;=$H99,FV$9&lt;=$I99),Input!$F188,0)</f>
        <v>0</v>
      </c>
      <c r="FW99" s="3">
        <f>IF(AND(FW$9&gt;=$H99,FW$9&lt;=$I99),Input!$F188,0)</f>
        <v>0</v>
      </c>
      <c r="FX99" s="3">
        <f>IF(AND(FX$9&gt;=$H99,FX$9&lt;=$I99),Input!$F188,0)</f>
        <v>0</v>
      </c>
      <c r="FY99" s="3">
        <f>IF(AND(FY$9&gt;=$H99,FY$9&lt;=$I99),Input!$F188,0)</f>
        <v>0</v>
      </c>
      <c r="FZ99" s="3">
        <f>IF(AND(FZ$9&gt;=$H99,FZ$9&lt;=$I99),Input!$F188,0)</f>
        <v>0</v>
      </c>
      <c r="GA99" s="3">
        <f>IF(AND(GA$9&gt;=$H99,GA$9&lt;=$I99),Input!$F188,0)</f>
        <v>0</v>
      </c>
      <c r="GB99" s="3">
        <f>IF(AND(GB$9&gt;=$H99,GB$9&lt;=$I99),Input!$F188,0)</f>
        <v>0</v>
      </c>
      <c r="GC99" s="3">
        <f>IF(AND(GC$9&gt;=$H99,GC$9&lt;=$I99),Input!$F188,0)</f>
        <v>0</v>
      </c>
      <c r="GD99" s="3">
        <f>IF(AND(GD$9&gt;=$H99,GD$9&lt;=$I99),Input!$F188,0)</f>
        <v>0</v>
      </c>
      <c r="GE99" s="3">
        <f>IF(AND(GE$9&gt;=$H99,GE$9&lt;=$I99),Input!$F188,0)</f>
        <v>0</v>
      </c>
      <c r="GF99" s="3">
        <f>IF(AND(GF$9&gt;=$H99,GF$9&lt;=$I99),Input!$F188,0)</f>
        <v>0</v>
      </c>
      <c r="GG99" s="3">
        <f>IF(AND(GG$9&gt;=$H99,GG$9&lt;=$I99),Input!$F188,0)</f>
        <v>0</v>
      </c>
      <c r="GH99" s="3">
        <f>IF(AND(GH$9&gt;=$H99,GH$9&lt;=$I99),Input!$F188,0)</f>
        <v>0</v>
      </c>
      <c r="GI99" s="3">
        <f>IF(AND(GI$9&gt;=$H99,GI$9&lt;=$I99),Input!$F188,0)</f>
        <v>0</v>
      </c>
      <c r="GJ99" s="3">
        <f>IF(AND(GJ$9&gt;=$H99,GJ$9&lt;=$I99),Input!$F188,0)</f>
        <v>0</v>
      </c>
      <c r="GK99" s="3">
        <f>IF(AND(GK$9&gt;=$H99,GK$9&lt;=$I99),Input!$F188,0)</f>
        <v>0</v>
      </c>
      <c r="GL99" s="3">
        <f>IF(AND(GL$9&gt;=$H99,GL$9&lt;=$I99),Input!$F188,0)</f>
        <v>0</v>
      </c>
      <c r="GM99" s="3">
        <f>IF(AND(GM$9&gt;=$H99,GM$9&lt;=$I99),Input!$F188,0)</f>
        <v>0</v>
      </c>
      <c r="GN99" s="3">
        <f>IF(AND(GN$9&gt;=$H99,GN$9&lt;=$I99),Input!$F188,0)</f>
        <v>0</v>
      </c>
      <c r="GO99" s="3">
        <f>IF(AND(GO$9&gt;=$H99,GO$9&lt;=$I99),Input!$F188,0)</f>
        <v>0</v>
      </c>
      <c r="GP99" s="3">
        <f>IF(AND(GP$9&gt;=$H99,GP$9&lt;=$I99),Input!$F188,0)</f>
        <v>0</v>
      </c>
      <c r="GQ99" s="3">
        <f>IF(AND(GQ$9&gt;=$H99,GQ$9&lt;=$I99),Input!$F188,0)</f>
        <v>0</v>
      </c>
      <c r="GR99" s="3">
        <f>IF(AND(GR$9&gt;=$H99,GR$9&lt;=$I99),Input!$F188,0)</f>
        <v>0</v>
      </c>
      <c r="GS99" s="3">
        <f>IF(AND(GS$9&gt;=$H99,GS$9&lt;=$I99),Input!$F188,0)</f>
        <v>0</v>
      </c>
      <c r="GT99" s="3">
        <f>IF(AND(GT$9&gt;=$H99,GT$9&lt;=$I99),Input!$F188,0)</f>
        <v>0</v>
      </c>
      <c r="GU99" s="3">
        <f>IF(AND(GU$9&gt;=$H99,GU$9&lt;=$I99),Input!$F188,0)</f>
        <v>0</v>
      </c>
      <c r="GV99" s="3">
        <f>IF(AND(GV$9&gt;=$H99,GV$9&lt;=$I99),Input!$F188,0)</f>
        <v>0</v>
      </c>
      <c r="GW99" s="3">
        <f>IF(AND(GW$9&gt;=$H99,GW$9&lt;=$I99),Input!$F188,0)</f>
        <v>0</v>
      </c>
      <c r="GX99" s="3">
        <f>IF(AND(GX$9&gt;=$H99,GX$9&lt;=$I99),Input!$F188,0)</f>
        <v>0</v>
      </c>
      <c r="GY99" s="3">
        <f>IF(AND(GY$9&gt;=$H99,GY$9&lt;=$I99),Input!$F188,0)</f>
        <v>0</v>
      </c>
      <c r="GZ99" s="3">
        <f>IF(AND(GZ$9&gt;=$H99,GZ$9&lt;=$I99),Input!$F188,0)</f>
        <v>0</v>
      </c>
      <c r="HA99" s="3">
        <f>IF(AND(HA$9&gt;=$H99,HA$9&lt;=$I99),Input!$F188,0)</f>
        <v>0</v>
      </c>
      <c r="HB99" s="3">
        <f>IF(AND(HB$9&gt;=$H99,HB$9&lt;=$I99),Input!$F188,0)</f>
        <v>0</v>
      </c>
      <c r="HC99" s="3">
        <f>IF(AND(HC$9&gt;=$H99,HC$9&lt;=$I99),Input!$F188,0)</f>
        <v>0</v>
      </c>
      <c r="HD99" s="3">
        <f>IF(AND(HD$9&gt;=$H99,HD$9&lt;=$I99),Input!$F188,0)</f>
        <v>0</v>
      </c>
      <c r="HE99" s="3">
        <f>IF(AND(HE$9&gt;=$H99,HE$9&lt;=$I99),Input!$F188,0)</f>
        <v>0</v>
      </c>
      <c r="HF99" s="3">
        <f>IF(AND(HF$9&gt;=$H99,HF$9&lt;=$I99),Input!$F188,0)</f>
        <v>0</v>
      </c>
      <c r="HG99" s="3">
        <f>IF(AND(HG$9&gt;=$H99,HG$9&lt;=$I99),Input!$F188,0)</f>
        <v>0</v>
      </c>
      <c r="HH99" s="3">
        <f>IF(AND(HH$9&gt;=$H99,HH$9&lt;=$I99),Input!$F188,0)</f>
        <v>0</v>
      </c>
      <c r="HI99" s="3">
        <f>IF(AND(HI$9&gt;=$H99,HI$9&lt;=$I99),Input!$F188,0)</f>
        <v>0</v>
      </c>
      <c r="HJ99" s="3">
        <f>IF(AND(HJ$9&gt;=$H99,HJ$9&lt;=$I99),Input!$F188,0)</f>
        <v>0</v>
      </c>
      <c r="HK99" s="3">
        <f>IF(AND(HK$9&gt;=$H99,HK$9&lt;=$I99),Input!$F188,0)</f>
        <v>0</v>
      </c>
      <c r="HL99" s="3">
        <f>IF(AND(HL$9&gt;=$H99,HL$9&lt;=$I99),Input!$F188,0)</f>
        <v>0</v>
      </c>
      <c r="HM99" s="3">
        <f>IF(AND(HM$9&gt;=$H99,HM$9&lt;=$I99),Input!$F188,0)</f>
        <v>0</v>
      </c>
      <c r="HN99" s="3">
        <f>IF(AND(HN$9&gt;=$H99,HN$9&lt;=$I99),Input!$F188,0)</f>
        <v>0</v>
      </c>
      <c r="HO99" s="3">
        <f>IF(AND(HO$9&gt;=$H99,HO$9&lt;=$I99),Input!$F188,0)</f>
        <v>0</v>
      </c>
      <c r="HP99" s="3">
        <f>IF(AND(HP$9&gt;=$H99,HP$9&lt;=$I99),Input!$F188,0)</f>
        <v>0</v>
      </c>
      <c r="HQ99" s="3">
        <f>IF(AND(HQ$9&gt;=$H99,HQ$9&lt;=$I99),Input!$F188,0)</f>
        <v>0</v>
      </c>
      <c r="HR99" s="3">
        <f>IF(AND(HR$9&gt;=$H99,HR$9&lt;=$I99),Input!$F188,0)</f>
        <v>0</v>
      </c>
      <c r="HS99" s="3">
        <f>IF(AND(HS$9&gt;=$H99,HS$9&lt;=$I99),Input!$F188,0)</f>
        <v>0</v>
      </c>
      <c r="HT99" s="3">
        <f>IF(AND(HT$9&gt;=$H99,HT$9&lt;=$I99),Input!$F188,0)</f>
        <v>0</v>
      </c>
      <c r="HU99" s="3">
        <f>IF(AND(HU$9&gt;=$H99,HU$9&lt;=$I99),Input!$F188,0)</f>
        <v>0</v>
      </c>
      <c r="HV99" s="3">
        <f>IF(AND(HV$9&gt;=$H99,HV$9&lt;=$I99),Input!$F188,0)</f>
        <v>0</v>
      </c>
      <c r="HW99" s="3">
        <f>IF(AND(HW$9&gt;=$H99,HW$9&lt;=$I99),Input!$F188,0)</f>
        <v>0</v>
      </c>
      <c r="HX99" s="3">
        <f>IF(AND(HX$9&gt;=$H99,HX$9&lt;=$I99),Input!$F188,0)</f>
        <v>0</v>
      </c>
      <c r="HY99" s="3">
        <f>IF(AND(HY$9&gt;=$H99,HY$9&lt;=$I99),Input!$F188,0)</f>
        <v>0</v>
      </c>
      <c r="HZ99" s="3">
        <f>IF(AND(HZ$9&gt;=$H99,HZ$9&lt;=$I99),Input!$F188,0)</f>
        <v>0</v>
      </c>
      <c r="IA99" s="3">
        <f>IF(AND(IA$9&gt;=$H99,IA$9&lt;=$I99),Input!$F188,0)</f>
        <v>0</v>
      </c>
      <c r="IB99" s="3">
        <f>IF(AND(IB$9&gt;=$H99,IB$9&lt;=$I99),Input!$F188,0)</f>
        <v>0</v>
      </c>
      <c r="IC99" s="3">
        <f>IF(AND(IC$9&gt;=$H99,IC$9&lt;=$I99),Input!$F188,0)</f>
        <v>0</v>
      </c>
      <c r="ID99" s="3">
        <f>IF(AND(ID$9&gt;=$H99,ID$9&lt;=$I99),Input!$F188,0)</f>
        <v>0</v>
      </c>
      <c r="IE99" s="3">
        <f>IF(AND(IE$9&gt;=$H99,IE$9&lt;=$I99),Input!$F188,0)</f>
        <v>0</v>
      </c>
      <c r="IF99" s="3">
        <f>IF(AND(IF$9&gt;=$H99,IF$9&lt;=$I99),Input!$F188,0)</f>
        <v>0</v>
      </c>
      <c r="IG99" s="3">
        <f>IF(AND(IG$9&gt;=$H99,IG$9&lt;=$I99),Input!$F188,0)</f>
        <v>0</v>
      </c>
      <c r="IH99" s="3">
        <f>IF(AND(IH$9&gt;=$H99,IH$9&lt;=$I99),Input!$F188,0)</f>
        <v>0</v>
      </c>
      <c r="II99" s="3">
        <f>IF(AND(II$9&gt;=$H99,II$9&lt;=$I99),Input!$F188,0)</f>
        <v>0</v>
      </c>
      <c r="IJ99" s="3">
        <f>IF(AND(IJ$9&gt;=$H99,IJ$9&lt;=$I99),Input!$F188,0)</f>
        <v>0</v>
      </c>
      <c r="IK99" s="3">
        <f>IF(AND(IK$9&gt;=$H99,IK$9&lt;=$I99),Input!$F188,0)</f>
        <v>0</v>
      </c>
      <c r="IL99" s="3">
        <f>IF(AND(IL$9&gt;=$H99,IL$9&lt;=$I99),Input!$F188,0)</f>
        <v>0</v>
      </c>
      <c r="IM99" s="3">
        <f>IF(AND(IM$9&gt;=$H99,IM$9&lt;=$I99),Input!$F188,0)</f>
        <v>0</v>
      </c>
      <c r="IN99" s="3">
        <f>IF(AND(IN$9&gt;=$H99,IN$9&lt;=$I99),Input!$F188,0)</f>
        <v>0</v>
      </c>
      <c r="IO99" s="3">
        <f>IF(AND(IO$9&gt;=$H99,IO$9&lt;=$I99),Input!$F188,0)</f>
        <v>0</v>
      </c>
      <c r="IP99" s="3">
        <f>IF(AND(IP$9&gt;=$H99,IP$9&lt;=$I99),Input!$F188,0)</f>
        <v>0</v>
      </c>
      <c r="IQ99" s="3">
        <f>IF(AND(IQ$9&gt;=$H99,IQ$9&lt;=$I99),Input!$F188,0)</f>
        <v>0</v>
      </c>
      <c r="IR99" s="3">
        <f>IF(AND(IR$9&gt;=$H99,IR$9&lt;=$I99),Input!$F188,0)</f>
        <v>0</v>
      </c>
      <c r="IS99" s="3">
        <f>IF(AND(IS$9&gt;=$H99,IS$9&lt;=$I99),Input!$F188,0)</f>
        <v>0</v>
      </c>
      <c r="IT99" s="3">
        <f>IF(AND(IT$9&gt;=$H99,IT$9&lt;=$I99),Input!$F188,0)</f>
        <v>0</v>
      </c>
      <c r="IU99" s="3">
        <f>IF(AND(IU$9&gt;=$H99,IU$9&lt;=$I99),Input!$F188,0)</f>
        <v>0</v>
      </c>
      <c r="IV99" s="3">
        <f>IF(AND(IV$9&gt;=$H99,IV$9&lt;=$I99),Input!$F188,0)</f>
        <v>0</v>
      </c>
      <c r="IW99" s="3">
        <f>IF(AND(IW$9&gt;=$H99,IW$9&lt;=$I99),Input!$F188,0)</f>
        <v>0</v>
      </c>
      <c r="IX99" s="3">
        <f>IF(AND(IX$9&gt;=$H99,IX$9&lt;=$I99),Input!$F188,0)</f>
        <v>0</v>
      </c>
      <c r="IY99" s="3">
        <f>IF(AND(IY$9&gt;=$H99,IY$9&lt;=$I99),Input!$F188,0)</f>
        <v>0</v>
      </c>
      <c r="IZ99" s="3">
        <f>IF(AND(IZ$9&gt;=$H99,IZ$9&lt;=$I99),Input!$F188,0)</f>
        <v>0</v>
      </c>
      <c r="JA99" s="3">
        <f>IF(AND(JA$9&gt;=$H99,JA$9&lt;=$I99),Input!$F188,0)</f>
        <v>0</v>
      </c>
      <c r="JB99" s="3">
        <f>IF(AND(JB$9&gt;=$H99,JB$9&lt;=$I99),Input!$F188,0)</f>
        <v>0</v>
      </c>
      <c r="JC99" s="3">
        <f>IF(AND(JC$9&gt;=$H99,JC$9&lt;=$I99),Input!$F188,0)</f>
        <v>0</v>
      </c>
      <c r="JD99" s="3">
        <f>IF(AND(JD$9&gt;=$H99,JD$9&lt;=$I99),Input!$F188,0)</f>
        <v>0</v>
      </c>
      <c r="JE99" s="3">
        <f>IF(AND(JE$9&gt;=$H99,JE$9&lt;=$I99),Input!$F188,0)</f>
        <v>0</v>
      </c>
      <c r="JF99" s="3">
        <f>IF(AND(JF$9&gt;=$H99,JF$9&lt;=$I99),Input!$F188,0)</f>
        <v>0</v>
      </c>
      <c r="JG99" s="3">
        <f>IF(AND(JG$9&gt;=$H99,JG$9&lt;=$I99),Input!$F188,0)</f>
        <v>0</v>
      </c>
      <c r="JH99" s="3">
        <f>IF(AND(JH$9&gt;=$H99,JH$9&lt;=$I99),Input!$F188,0)</f>
        <v>0</v>
      </c>
      <c r="JI99" s="3">
        <f>IF(AND(JI$9&gt;=$H99,JI$9&lt;=$I99),Input!$F188,0)</f>
        <v>0</v>
      </c>
      <c r="JJ99" s="3">
        <f>IF(AND(JJ$9&gt;=$H99,JJ$9&lt;=$I99),Input!$F188,0)</f>
        <v>0</v>
      </c>
      <c r="JK99" s="3">
        <f>IF(AND(JK$9&gt;=$H99,JK$9&lt;=$I99),Input!$F188,0)</f>
        <v>0</v>
      </c>
      <c r="JL99" s="3">
        <f>IF(AND(JL$9&gt;=$H99,JL$9&lt;=$I99),Input!$F188,0)</f>
        <v>0</v>
      </c>
      <c r="JM99" s="3">
        <f>IF(AND(JM$9&gt;=$H99,JM$9&lt;=$I99),Input!$F188,0)</f>
        <v>0</v>
      </c>
      <c r="JN99" s="3">
        <f>IF(AND(JN$9&gt;=$H99,JN$9&lt;=$I99),Input!$F188,0)</f>
        <v>0</v>
      </c>
      <c r="JO99" s="3">
        <f>IF(AND(JO$9&gt;=$H99,JO$9&lt;=$I99),Input!$F188,0)</f>
        <v>0</v>
      </c>
      <c r="JP99" s="3">
        <f>IF(AND(JP$9&gt;=$H99,JP$9&lt;=$I99),Input!$F188,0)</f>
        <v>0</v>
      </c>
      <c r="JQ99" s="3">
        <f>IF(AND(JQ$9&gt;=$H99,JQ$9&lt;=$I99),Input!$F188,0)</f>
        <v>0</v>
      </c>
      <c r="JR99" s="3">
        <f>IF(AND(JR$9&gt;=$H99,JR$9&lt;=$I99),Input!$F188,0)</f>
        <v>0</v>
      </c>
      <c r="JS99" s="3">
        <f>IF(AND(JS$9&gt;=$H99,JS$9&lt;=$I99),Input!$F188,0)</f>
        <v>0</v>
      </c>
      <c r="JT99" s="3">
        <f>IF(AND(JT$9&gt;=$H99,JT$9&lt;=$I99),Input!$F188,0)</f>
        <v>0</v>
      </c>
      <c r="JU99" s="3">
        <f>IF(AND(JU$9&gt;=$H99,JU$9&lt;=$I99),Input!$F188,0)</f>
        <v>0</v>
      </c>
      <c r="JV99" s="3">
        <f>IF(AND(JV$9&gt;=$H99,JV$9&lt;=$I99),Input!$F188,0)</f>
        <v>0</v>
      </c>
      <c r="JW99" s="3">
        <f>IF(AND(JW$9&gt;=$H99,JW$9&lt;=$I99),Input!$F188,0)</f>
        <v>0</v>
      </c>
      <c r="JX99" s="3">
        <f>IF(AND(JX$9&gt;=$H99,JX$9&lt;=$I99),Input!$F188,0)</f>
        <v>0</v>
      </c>
      <c r="JY99" s="3">
        <f>IF(AND(JY$9&gt;=$H99,JY$9&lt;=$I99),Input!$F188,0)</f>
        <v>0</v>
      </c>
      <c r="JZ99" s="3">
        <f>IF(AND(JZ$9&gt;=$H99,JZ$9&lt;=$I99),Input!$F188,0)</f>
        <v>0</v>
      </c>
      <c r="KA99" s="3">
        <f>IF(AND(KA$9&gt;=$H99,KA$9&lt;=$I99),Input!$F188,0)</f>
        <v>0</v>
      </c>
      <c r="KB99" s="3">
        <f>IF(AND(KB$9&gt;=$H99,KB$9&lt;=$I99),Input!$F188,0)</f>
        <v>0</v>
      </c>
      <c r="KC99" s="3">
        <f>IF(AND(KC$9&gt;=$H99,KC$9&lt;=$I99),Input!$F188,0)</f>
        <v>0</v>
      </c>
      <c r="KD99" s="3">
        <f>IF(AND(KD$9&gt;=$H99,KD$9&lt;=$I99),Input!$F188,0)</f>
        <v>0</v>
      </c>
      <c r="KE99" s="3">
        <f>IF(AND(KE$9&gt;=$H99,KE$9&lt;=$I99),Input!$F188,0)</f>
        <v>0</v>
      </c>
      <c r="KF99" s="3">
        <f>IF(AND(KF$9&gt;=$H99,KF$9&lt;=$I99),Input!$F188,0)</f>
        <v>0</v>
      </c>
      <c r="KG99" s="3">
        <f>IF(AND(KG$9&gt;=$H99,KG$9&lt;=$I99),Input!$F188,0)</f>
        <v>0</v>
      </c>
      <c r="KH99" s="3">
        <f>IF(AND(KH$9&gt;=$H99,KH$9&lt;=$I99),Input!$F188,0)</f>
        <v>0</v>
      </c>
      <c r="KI99" s="3">
        <f>IF(AND(KI$9&gt;=$H99,KI$9&lt;=$I99),Input!$F188,0)</f>
        <v>0</v>
      </c>
      <c r="KJ99" s="3">
        <f>IF(AND(KJ$9&gt;=$H99,KJ$9&lt;=$I99),Input!$F188,0)</f>
        <v>0</v>
      </c>
      <c r="KK99" s="3">
        <f>IF(AND(KK$9&gt;=$H99,KK$9&lt;=$I99),Input!$F188,0)</f>
        <v>0</v>
      </c>
      <c r="KL99" s="3">
        <f>IF(AND(KL$9&gt;=$H99,KL$9&lt;=$I99),Input!$F188,0)</f>
        <v>0</v>
      </c>
      <c r="KM99" s="3">
        <f>IF(AND(KM$9&gt;=$H99,KM$9&lt;=$I99),Input!$F188,0)</f>
        <v>0</v>
      </c>
      <c r="KN99" s="3">
        <f>IF(AND(KN$9&gt;=$H99,KN$9&lt;=$I99),Input!$F188,0)</f>
        <v>0</v>
      </c>
      <c r="KO99" s="3">
        <f>IF(AND(KO$9&gt;=$H99,KO$9&lt;=$I99),Input!$F188,0)</f>
        <v>0</v>
      </c>
      <c r="KP99" s="3">
        <f>IF(AND(KP$9&gt;=$H99,KP$9&lt;=$I99),Input!$F188,0)</f>
        <v>0</v>
      </c>
      <c r="KQ99" s="3">
        <f>IF(AND(KQ$9&gt;=$H99,KQ$9&lt;=$I99),Input!$F188,0)</f>
        <v>0</v>
      </c>
      <c r="KR99" s="3">
        <f>IF(AND(KR$9&gt;=$H99,KR$9&lt;=$I99),Input!$F188,0)</f>
        <v>0</v>
      </c>
      <c r="KS99" s="3">
        <f>IF(AND(KS$9&gt;=$H99,KS$9&lt;=$I99),Input!$F188,0)</f>
        <v>0</v>
      </c>
      <c r="KT99" s="3">
        <f>IF(AND(KT$9&gt;=$H99,KT$9&lt;=$I99),Input!$F188,0)</f>
        <v>0</v>
      </c>
      <c r="KU99" s="3">
        <f>IF(AND(KU$9&gt;=$H99,KU$9&lt;=$I99),Input!$F188,0)</f>
        <v>0</v>
      </c>
      <c r="KV99" s="3">
        <f>IF(AND(KV$9&gt;=$H99,KV$9&lt;=$I99),Input!$F188,0)</f>
        <v>0</v>
      </c>
      <c r="KW99" s="3">
        <f>IF(AND(KW$9&gt;=$H99,KW$9&lt;=$I99),Input!$F188,0)</f>
        <v>0</v>
      </c>
      <c r="KX99" s="3">
        <f>IF(AND(KX$9&gt;=$H99,KX$9&lt;=$I99),Input!$F188,0)</f>
        <v>0</v>
      </c>
      <c r="KY99" s="3">
        <f>IF(AND(KY$9&gt;=$H99,KY$9&lt;=$I99),Input!$F188,0)</f>
        <v>0</v>
      </c>
      <c r="KZ99" s="3">
        <f>IF(AND(KZ$9&gt;=$H99,KZ$9&lt;=$I99),Input!$F188,0)</f>
        <v>0</v>
      </c>
      <c r="LA99" s="3">
        <f>IF(AND(LA$9&gt;=$H99,LA$9&lt;=$I99),Input!$F188,0)</f>
        <v>0</v>
      </c>
      <c r="LB99" s="3">
        <f>IF(AND(LB$9&gt;=$H99,LB$9&lt;=$I99),Input!$F188,0)</f>
        <v>0</v>
      </c>
      <c r="LC99" s="3">
        <f>IF(AND(LC$9&gt;=$H99,LC$9&lt;=$I99),Input!$F188,0)</f>
        <v>0</v>
      </c>
      <c r="LD99" s="3">
        <f>IF(AND(LD$9&gt;=$H99,LD$9&lt;=$I99),Input!$F188,0)</f>
        <v>0</v>
      </c>
      <c r="LE99" s="3">
        <f>IF(AND(LE$9&gt;=$H99,LE$9&lt;=$I99),Input!$F188,0)</f>
        <v>0</v>
      </c>
      <c r="LF99" s="3">
        <f>IF(AND(LF$9&gt;=$H99,LF$9&lt;=$I99),Input!$F188,0)</f>
        <v>0</v>
      </c>
      <c r="LG99" s="3">
        <f>IF(AND(LG$9&gt;=$H99,LG$9&lt;=$I99),Input!$F188,0)</f>
        <v>0</v>
      </c>
      <c r="LH99" s="3">
        <f>IF(AND(LH$9&gt;=$H99,LH$9&lt;=$I99),Input!$F188,0)</f>
        <v>0</v>
      </c>
      <c r="LI99" s="3">
        <f>IF(AND(LI$9&gt;=$H99,LI$9&lt;=$I99),Input!$F188,0)</f>
        <v>0</v>
      </c>
      <c r="LJ99" s="3">
        <f>IF(AND(LJ$9&gt;=$H99,LJ$9&lt;=$I99),Input!$F188,0)</f>
        <v>0</v>
      </c>
      <c r="LK99" s="3">
        <f>IF(AND(LK$9&gt;=$H99,LK$9&lt;=$I99),Input!$F188,0)</f>
        <v>0</v>
      </c>
      <c r="LL99" s="3">
        <f>IF(AND(LL$9&gt;=$H99,LL$9&lt;=$I99),Input!$F188,0)</f>
        <v>0</v>
      </c>
      <c r="LM99" s="3">
        <f>IF(AND(LM$9&gt;=$H99,LM$9&lt;=$I99),Input!$F188,0)</f>
        <v>0</v>
      </c>
      <c r="LN99" s="3">
        <f>IF(AND(LN$9&gt;=$H99,LN$9&lt;=$I99),Input!$F188,0)</f>
        <v>0</v>
      </c>
      <c r="LO99" s="3">
        <f>IF(AND(LO$9&gt;=$H99,LO$9&lt;=$I99),Input!$F188,0)</f>
        <v>0</v>
      </c>
      <c r="LP99" s="3">
        <f>IF(AND(LP$9&gt;=$H99,LP$9&lt;=$I99),Input!$F188,0)</f>
        <v>0</v>
      </c>
      <c r="LQ99" s="3">
        <f>IF(AND(LQ$9&gt;=$H99,LQ$9&lt;=$I99),Input!$F188,0)</f>
        <v>0</v>
      </c>
      <c r="LR99" s="3">
        <f>IF(AND(LR$9&gt;=$H99,LR$9&lt;=$I99),Input!$F188,0)</f>
        <v>0</v>
      </c>
      <c r="LS99" s="3">
        <f>IF(AND(LS$9&gt;=$H99,LS$9&lt;=$I99),Input!$F188,0)</f>
        <v>0</v>
      </c>
      <c r="LT99" s="3">
        <f>IF(AND(LT$9&gt;=$H99,LT$9&lt;=$I99),Input!$F188,0)</f>
        <v>0</v>
      </c>
      <c r="LU99" s="3">
        <f>IF(AND(LU$9&gt;=$H99,LU$9&lt;=$I99),Input!$F188,0)</f>
        <v>0</v>
      </c>
      <c r="LV99" s="3">
        <f>IF(AND(LV$9&gt;=$H99,LV$9&lt;=$I99),Input!$F188,0)</f>
        <v>0</v>
      </c>
      <c r="LW99" s="3">
        <f>IF(AND(LW$9&gt;=$H99,LW$9&lt;=$I99),Input!$F188,0)</f>
        <v>0</v>
      </c>
      <c r="LX99" s="3">
        <f>IF(AND(LX$9&gt;=$H99,LX$9&lt;=$I99),Input!$F188,0)</f>
        <v>0</v>
      </c>
      <c r="LY99" s="3">
        <f>IF(AND(LY$9&gt;=$H99,LY$9&lt;=$I99),Input!$F188,0)</f>
        <v>0</v>
      </c>
      <c r="LZ99" s="3">
        <f>IF(AND(LZ$9&gt;=$H99,LZ$9&lt;=$I99),Input!$F188,0)</f>
        <v>0</v>
      </c>
      <c r="MA99" s="3">
        <f>IF(AND(MA$9&gt;=$H99,MA$9&lt;=$I99),Input!$F188,0)</f>
        <v>0</v>
      </c>
      <c r="MB99" s="3">
        <f>IF(AND(MB$9&gt;=$H99,MB$9&lt;=$I99),Input!$F188,0)</f>
        <v>0</v>
      </c>
      <c r="MC99" s="3">
        <f>IF(AND(MC$9&gt;=$H99,MC$9&lt;=$I99),Input!$F188,0)</f>
        <v>0</v>
      </c>
      <c r="MD99" s="3">
        <f>IF(AND(MD$9&gt;=$H99,MD$9&lt;=$I99),Input!$F188,0)</f>
        <v>0</v>
      </c>
      <c r="ME99" s="3">
        <f>IF(AND(ME$9&gt;=$H99,ME$9&lt;=$I99),Input!$F188,0)</f>
        <v>0</v>
      </c>
      <c r="MF99" s="3">
        <f>IF(AND(MF$9&gt;=$H99,MF$9&lt;=$I99),Input!$F188,0)</f>
        <v>0</v>
      </c>
      <c r="MG99" s="3">
        <f>IF(AND(MG$9&gt;=$H99,MG$9&lt;=$I99),Input!$F188,0)</f>
        <v>0</v>
      </c>
      <c r="MH99" s="3">
        <f>IF(AND(MH$9&gt;=$H99,MH$9&lt;=$I99),Input!$F188,0)</f>
        <v>0</v>
      </c>
      <c r="MI99" s="3">
        <f>IF(AND(MI$9&gt;=$H99,MI$9&lt;=$I99),Input!$F188,0)</f>
        <v>0</v>
      </c>
      <c r="MJ99" s="3">
        <f>IF(AND(MJ$9&gt;=$H99,MJ$9&lt;=$I99),Input!$F188,0)</f>
        <v>0</v>
      </c>
      <c r="MK99" s="3">
        <f>IF(AND(MK$9&gt;=$H99,MK$9&lt;=$I99),Input!$F188,0)</f>
        <v>0</v>
      </c>
      <c r="ML99" s="3">
        <f>IF(AND(ML$9&gt;=$H99,ML$9&lt;=$I99),Input!$F188,0)</f>
        <v>0</v>
      </c>
      <c r="MM99" s="3">
        <f>IF(AND(MM$9&gt;=$H99,MM$9&lt;=$I99),Input!$F188,0)</f>
        <v>0</v>
      </c>
      <c r="MN99" s="3">
        <f>IF(AND(MN$9&gt;=$H99,MN$9&lt;=$I99),Input!$F188,0)</f>
        <v>0</v>
      </c>
      <c r="MO99" s="3">
        <f>IF(AND(MO$9&gt;=$H99,MO$9&lt;=$I99),Input!$F188,0)</f>
        <v>0</v>
      </c>
      <c r="MP99" s="3">
        <f>IF(AND(MP$9&gt;=$H99,MP$9&lt;=$I99),Input!$F188,0)</f>
        <v>0</v>
      </c>
      <c r="MQ99" s="3">
        <f>IF(AND(MQ$9&gt;=$H99,MQ$9&lt;=$I99),Input!$F188,0)</f>
        <v>0</v>
      </c>
      <c r="MR99" s="3">
        <f>IF(AND(MR$9&gt;=$H99,MR$9&lt;=$I99),Input!$F188,0)</f>
        <v>0</v>
      </c>
      <c r="MS99" s="3">
        <f>IF(AND(MS$9&gt;=$H99,MS$9&lt;=$I99),Input!$F188,0)</f>
        <v>0</v>
      </c>
      <c r="MT99" s="3">
        <f>IF(AND(MT$9&gt;=$H99,MT$9&lt;=$I99),Input!$F188,0)</f>
        <v>0</v>
      </c>
      <c r="MU99" s="3">
        <f>IF(AND(MU$9&gt;=$H99,MU$9&lt;=$I99),Input!$F188,0)</f>
        <v>0</v>
      </c>
      <c r="MV99" s="3">
        <f>IF(AND(MV$9&gt;=$H99,MV$9&lt;=$I99),Input!$F188,0)</f>
        <v>0</v>
      </c>
      <c r="MW99" s="3">
        <f>IF(AND(MW$9&gt;=$H99,MW$9&lt;=$I99),Input!$F188,0)</f>
        <v>0</v>
      </c>
      <c r="MX99" s="3">
        <f>IF(AND(MX$9&gt;=$H99,MX$9&lt;=$I99),Input!$F188,0)</f>
        <v>0</v>
      </c>
      <c r="MY99" s="3">
        <f>IF(AND(MY$9&gt;=$H99,MY$9&lt;=$I99),Input!$F188,0)</f>
        <v>0</v>
      </c>
      <c r="MZ99" s="3">
        <f>IF(AND(MZ$9&gt;=$H99,MZ$9&lt;=$I99),Input!$F188,0)</f>
        <v>0</v>
      </c>
      <c r="NA99" s="3">
        <f>IF(AND(NA$9&gt;=$H99,NA$9&lt;=$I99),Input!$F188,0)</f>
        <v>0</v>
      </c>
      <c r="NB99" s="3">
        <f>IF(AND(NB$9&gt;=$H99,NB$9&lt;=$I99),Input!$F188,0)</f>
        <v>0</v>
      </c>
      <c r="NC99" s="3">
        <f>IF(AND(NC$9&gt;=$H99,NC$9&lt;=$I99),Input!$F188,0)</f>
        <v>0</v>
      </c>
      <c r="ND99" s="3">
        <f>IF(AND(ND$9&gt;=$H99,ND$9&lt;=$I99),Input!$F188,0)</f>
        <v>0</v>
      </c>
      <c r="NE99" s="3">
        <f>IF(AND(NE$9&gt;=$H99,NE$9&lt;=$I99),Input!$F188,0)</f>
        <v>0</v>
      </c>
      <c r="NF99" s="3">
        <f>IF(AND(NF$9&gt;=$H99,NF$9&lt;=$I99),Input!$F188,0)</f>
        <v>0</v>
      </c>
      <c r="NG99" s="3">
        <f>IF(AND(NG$9&gt;=$H99,NG$9&lt;=$I99),Input!$F188,0)</f>
        <v>0</v>
      </c>
    </row>
    <row r="100" spans="3:371" hidden="1" x14ac:dyDescent="0.2">
      <c r="F100">
        <v>1</v>
      </c>
      <c r="G100">
        <f t="shared" si="182"/>
        <v>0.25</v>
      </c>
      <c r="H100">
        <f t="shared" si="183"/>
        <v>3240</v>
      </c>
      <c r="I100">
        <f>360*SUM($G$28:G100)</f>
        <v>3330</v>
      </c>
      <c r="J100">
        <f>Input!E189</f>
        <v>0</v>
      </c>
      <c r="K100" s="3">
        <f>IF(AND(K$9&gt;=$H100,K$9&lt;=$I100),Input!$F189,0)</f>
        <v>0</v>
      </c>
      <c r="L100" s="3">
        <f>IF(AND(L$9&gt;=$H100,L$9&lt;=$I100),Input!$F189,0)</f>
        <v>0</v>
      </c>
      <c r="M100" s="3">
        <f>IF(AND(M$9&gt;=$H100,M$9&lt;=$I100),Input!$F189,0)</f>
        <v>0</v>
      </c>
      <c r="N100" s="3">
        <f>IF(AND(N$9&gt;=$H100,N$9&lt;=$I100),Input!$F189,0)</f>
        <v>0</v>
      </c>
      <c r="O100" s="3">
        <f>IF(AND(O$9&gt;=$H100,O$9&lt;=$I100),Input!$F189,0)</f>
        <v>0</v>
      </c>
      <c r="P100" s="3">
        <f>IF(AND(P$9&gt;=$H100,P$9&lt;=$I100),Input!$F189,0)</f>
        <v>0</v>
      </c>
      <c r="Q100" s="3">
        <f>IF(AND(Q$9&gt;=$H100,Q$9&lt;=$I100),Input!$F189,0)</f>
        <v>0</v>
      </c>
      <c r="R100" s="3">
        <f>IF(AND(R$9&gt;=$H100,R$9&lt;=$I100),Input!$F189,0)</f>
        <v>0</v>
      </c>
      <c r="S100" s="3">
        <f>IF(AND(S$9&gt;=$H100,S$9&lt;=$I100),Input!$F189,0)</f>
        <v>0</v>
      </c>
      <c r="T100" s="3">
        <f>IF(AND(T$9&gt;=$H100,T$9&lt;=$I100),Input!$F189,0)</f>
        <v>0</v>
      </c>
      <c r="U100" s="3">
        <f>IF(AND(U$9&gt;=$H100,U$9&lt;=$I100),Input!$F189,0)</f>
        <v>0</v>
      </c>
      <c r="V100" s="3">
        <f>IF(AND(V$9&gt;=$H100,V$9&lt;=$I100),Input!$F189,0)</f>
        <v>0</v>
      </c>
      <c r="W100" s="3">
        <f>IF(AND(W$9&gt;=$H100,W$9&lt;=$I100),Input!$F189,0)</f>
        <v>0</v>
      </c>
      <c r="X100" s="3">
        <f>IF(AND(X$9&gt;=$H100,X$9&lt;=$I100),Input!$F189,0)</f>
        <v>0</v>
      </c>
      <c r="Y100" s="3">
        <f>IF(AND(Y$9&gt;=$H100,Y$9&lt;=$I100),Input!$F189,0)</f>
        <v>0</v>
      </c>
      <c r="Z100" s="3">
        <f>IF(AND(Z$9&gt;=$H100,Z$9&lt;=$I100),Input!$F189,0)</f>
        <v>0</v>
      </c>
      <c r="AA100" s="3">
        <f>IF(AND(AA$9&gt;=$H100,AA$9&lt;=$I100),Input!$F189,0)</f>
        <v>0</v>
      </c>
      <c r="AB100" s="3">
        <f>IF(AND(AB$9&gt;=$H100,AB$9&lt;=$I100),Input!$F189,0)</f>
        <v>0</v>
      </c>
      <c r="AC100" s="3">
        <f>IF(AND(AC$9&gt;=$H100,AC$9&lt;=$I100),Input!$F189,0)</f>
        <v>0</v>
      </c>
      <c r="AD100" s="3">
        <f>IF(AND(AD$9&gt;=$H100,AD$9&lt;=$I100),Input!$F189,0)</f>
        <v>0</v>
      </c>
      <c r="AE100" s="3">
        <f>IF(AND(AE$9&gt;=$H100,AE$9&lt;=$I100),Input!$F189,0)</f>
        <v>0</v>
      </c>
      <c r="AF100" s="3">
        <f>IF(AND(AF$9&gt;=$H100,AF$9&lt;=$I100),Input!$F189,0)</f>
        <v>0</v>
      </c>
      <c r="AG100" s="3">
        <f>IF(AND(AG$9&gt;=$H100,AG$9&lt;=$I100),Input!$F189,0)</f>
        <v>0</v>
      </c>
      <c r="AH100" s="3">
        <f>IF(AND(AH$9&gt;=$H100,AH$9&lt;=$I100),Input!$F189,0)</f>
        <v>0</v>
      </c>
      <c r="AI100" s="3">
        <f>IF(AND(AI$9&gt;=$H100,AI$9&lt;=$I100),Input!$F189,0)</f>
        <v>0</v>
      </c>
      <c r="AJ100" s="3">
        <f>IF(AND(AJ$9&gt;=$H100,AJ$9&lt;=$I100),Input!$F189,0)</f>
        <v>0</v>
      </c>
      <c r="AK100" s="3">
        <f>IF(AND(AK$9&gt;=$H100,AK$9&lt;=$I100),Input!$F189,0)</f>
        <v>0</v>
      </c>
      <c r="AL100" s="3">
        <f>IF(AND(AL$9&gt;=$H100,AL$9&lt;=$I100),Input!$F189,0)</f>
        <v>0</v>
      </c>
      <c r="AM100" s="3">
        <f>IF(AND(AM$9&gt;=$H100,AM$9&lt;=$I100),Input!$F189,0)</f>
        <v>0</v>
      </c>
      <c r="AN100" s="3">
        <f>IF(AND(AN$9&gt;=$H100,AN$9&lt;=$I100),Input!$F189,0)</f>
        <v>0</v>
      </c>
      <c r="AO100" s="3">
        <f>IF(AND(AO$9&gt;=$H100,AO$9&lt;=$I100),Input!$F189,0)</f>
        <v>0</v>
      </c>
      <c r="AP100" s="3">
        <f>IF(AND(AP$9&gt;=$H100,AP$9&lt;=$I100),Input!$F189,0)</f>
        <v>0</v>
      </c>
      <c r="AQ100" s="3">
        <f>IF(AND(AQ$9&gt;=$H100,AQ$9&lt;=$I100),Input!$F189,0)</f>
        <v>0</v>
      </c>
      <c r="AR100" s="3">
        <f>IF(AND(AR$9&gt;=$H100,AR$9&lt;=$I100),Input!$F189,0)</f>
        <v>0</v>
      </c>
      <c r="AS100" s="3">
        <f>IF(AND(AS$9&gt;=$H100,AS$9&lt;=$I100),Input!$F189,0)</f>
        <v>0</v>
      </c>
      <c r="AT100" s="3">
        <f>IF(AND(AT$9&gt;=$H100,AT$9&lt;=$I100),Input!$F189,0)</f>
        <v>0</v>
      </c>
      <c r="AU100" s="3">
        <f>IF(AND(AU$9&gt;=$H100,AU$9&lt;=$I100),Input!$F189,0)</f>
        <v>0</v>
      </c>
      <c r="AV100" s="3">
        <f>IF(AND(AV$9&gt;=$H100,AV$9&lt;=$I100),Input!$F189,0)</f>
        <v>0</v>
      </c>
      <c r="AW100" s="3">
        <f>IF(AND(AW$9&gt;=$H100,AW$9&lt;=$I100),Input!$F189,0)</f>
        <v>0</v>
      </c>
      <c r="AX100" s="3">
        <f>IF(AND(AX$9&gt;=$H100,AX$9&lt;=$I100),Input!$F189,0)</f>
        <v>0</v>
      </c>
      <c r="AY100" s="3">
        <f>IF(AND(AY$9&gt;=$H100,AY$9&lt;=$I100),Input!$F189,0)</f>
        <v>0</v>
      </c>
      <c r="AZ100" s="3">
        <f>IF(AND(AZ$9&gt;=$H100,AZ$9&lt;=$I100),Input!$F189,0)</f>
        <v>0</v>
      </c>
      <c r="BA100" s="3">
        <f>IF(AND(BA$9&gt;=$H100,BA$9&lt;=$I100),Input!$F189,0)</f>
        <v>0</v>
      </c>
      <c r="BB100" s="3">
        <f>IF(AND(BB$9&gt;=$H100,BB$9&lt;=$I100),Input!$F189,0)</f>
        <v>0</v>
      </c>
      <c r="BC100" s="3">
        <f>IF(AND(BC$9&gt;=$H100,BC$9&lt;=$I100),Input!$F189,0)</f>
        <v>0</v>
      </c>
      <c r="BD100" s="3">
        <f>IF(AND(BD$9&gt;=$H100,BD$9&lt;=$I100),Input!$F189,0)</f>
        <v>0</v>
      </c>
      <c r="BE100" s="3">
        <f>IF(AND(BE$9&gt;=$H100,BE$9&lt;=$I100),Input!$F189,0)</f>
        <v>0</v>
      </c>
      <c r="BF100" s="3">
        <f>IF(AND(BF$9&gt;=$H100,BF$9&lt;=$I100),Input!$F189,0)</f>
        <v>0</v>
      </c>
      <c r="BG100" s="3">
        <f>IF(AND(BG$9&gt;=$H100,BG$9&lt;=$I100),Input!$F189,0)</f>
        <v>0</v>
      </c>
      <c r="BH100" s="3">
        <f>IF(AND(BH$9&gt;=$H100,BH$9&lt;=$I100),Input!$F189,0)</f>
        <v>0</v>
      </c>
      <c r="BI100" s="3">
        <f>IF(AND(BI$9&gt;=$H100,BI$9&lt;=$I100),Input!$F189,0)</f>
        <v>0</v>
      </c>
      <c r="BJ100" s="3">
        <f>IF(AND(BJ$9&gt;=$H100,BJ$9&lt;=$I100),Input!$F189,0)</f>
        <v>0</v>
      </c>
      <c r="BK100" s="3">
        <f>IF(AND(BK$9&gt;=$H100,BK$9&lt;=$I100),Input!$F189,0)</f>
        <v>0</v>
      </c>
      <c r="BL100" s="3">
        <f>IF(AND(BL$9&gt;=$H100,BL$9&lt;=$I100),Input!$F189,0)</f>
        <v>0</v>
      </c>
      <c r="BM100" s="3">
        <f>IF(AND(BM$9&gt;=$H100,BM$9&lt;=$I100),Input!$F189,0)</f>
        <v>0</v>
      </c>
      <c r="BN100" s="3">
        <f>IF(AND(BN$9&gt;=$H100,BN$9&lt;=$I100),Input!$F189,0)</f>
        <v>0</v>
      </c>
      <c r="BO100" s="3">
        <f>IF(AND(BO$9&gt;=$H100,BO$9&lt;=$I100),Input!$F189,0)</f>
        <v>0</v>
      </c>
      <c r="BP100" s="3">
        <f>IF(AND(BP$9&gt;=$H100,BP$9&lt;=$I100),Input!$F189,0)</f>
        <v>0</v>
      </c>
      <c r="BQ100" s="3">
        <f>IF(AND(BQ$9&gt;=$H100,BQ$9&lt;=$I100),Input!$F189,0)</f>
        <v>0</v>
      </c>
      <c r="BR100" s="3">
        <f>IF(AND(BR$9&gt;=$H100,BR$9&lt;=$I100),Input!$F189,0)</f>
        <v>0</v>
      </c>
      <c r="BS100" s="3">
        <f>IF(AND(BS$9&gt;=$H100,BS$9&lt;=$I100),Input!$F189,0)</f>
        <v>0</v>
      </c>
      <c r="BT100" s="3">
        <f>IF(AND(BT$9&gt;=$H100,BT$9&lt;=$I100),Input!$F189,0)</f>
        <v>0</v>
      </c>
      <c r="BU100" s="3">
        <f>IF(AND(BU$9&gt;=$H100,BU$9&lt;=$I100),Input!$F189,0)</f>
        <v>0</v>
      </c>
      <c r="BV100" s="3">
        <f>IF(AND(BV$9&gt;=$H100,BV$9&lt;=$I100),Input!$F189,0)</f>
        <v>0</v>
      </c>
      <c r="BW100" s="3">
        <f>IF(AND(BW$9&gt;=$H100,BW$9&lt;=$I100),Input!$F189,0)</f>
        <v>0</v>
      </c>
      <c r="BX100" s="3">
        <f>IF(AND(BX$9&gt;=$H100,BX$9&lt;=$I100),Input!$F189,0)</f>
        <v>0</v>
      </c>
      <c r="BY100" s="3">
        <f>IF(AND(BY$9&gt;=$H100,BY$9&lt;=$I100),Input!$F189,0)</f>
        <v>0</v>
      </c>
      <c r="BZ100" s="3">
        <f>IF(AND(BZ$9&gt;=$H100,BZ$9&lt;=$I100),Input!$F189,0)</f>
        <v>0</v>
      </c>
      <c r="CA100" s="3">
        <f>IF(AND(CA$9&gt;=$H100,CA$9&lt;=$I100),Input!$F189,0)</f>
        <v>0</v>
      </c>
      <c r="CB100" s="3">
        <f>IF(AND(CB$9&gt;=$H100,CB$9&lt;=$I100),Input!$F189,0)</f>
        <v>0</v>
      </c>
      <c r="CC100" s="3">
        <f>IF(AND(CC$9&gt;=$H100,CC$9&lt;=$I100),Input!$F189,0)</f>
        <v>0</v>
      </c>
      <c r="CD100" s="3">
        <f>IF(AND(CD$9&gt;=$H100,CD$9&lt;=$I100),Input!$F189,0)</f>
        <v>0</v>
      </c>
      <c r="CE100" s="3">
        <f>IF(AND(CE$9&gt;=$H100,CE$9&lt;=$I100),Input!$F189,0)</f>
        <v>0</v>
      </c>
      <c r="CF100" s="3">
        <f>IF(AND(CF$9&gt;=$H100,CF$9&lt;=$I100),Input!$F189,0)</f>
        <v>0</v>
      </c>
      <c r="CG100" s="3">
        <f>IF(AND(CG$9&gt;=$H100,CG$9&lt;=$I100),Input!$F189,0)</f>
        <v>0</v>
      </c>
      <c r="CH100" s="3">
        <f>IF(AND(CH$9&gt;=$H100,CH$9&lt;=$I100),Input!$F189,0)</f>
        <v>0</v>
      </c>
      <c r="CI100" s="3">
        <f>IF(AND(CI$9&gt;=$H100,CI$9&lt;=$I100),Input!$F189,0)</f>
        <v>0</v>
      </c>
      <c r="CJ100" s="3">
        <f>IF(AND(CJ$9&gt;=$H100,CJ$9&lt;=$I100),Input!$F189,0)</f>
        <v>0</v>
      </c>
      <c r="CK100" s="3">
        <f>IF(AND(CK$9&gt;=$H100,CK$9&lt;=$I100),Input!$F189,0)</f>
        <v>0</v>
      </c>
      <c r="CL100" s="3">
        <f>IF(AND(CL$9&gt;=$H100,CL$9&lt;=$I100),Input!$F189,0)</f>
        <v>0</v>
      </c>
      <c r="CM100" s="3">
        <f>IF(AND(CM$9&gt;=$H100,CM$9&lt;=$I100),Input!$F189,0)</f>
        <v>0</v>
      </c>
      <c r="CN100" s="3">
        <f>IF(AND(CN$9&gt;=$H100,CN$9&lt;=$I100),Input!$F189,0)</f>
        <v>0</v>
      </c>
      <c r="CO100" s="3">
        <f>IF(AND(CO$9&gt;=$H100,CO$9&lt;=$I100),Input!$F189,0)</f>
        <v>0</v>
      </c>
      <c r="CP100" s="3">
        <f>IF(AND(CP$9&gt;=$H100,CP$9&lt;=$I100),Input!$F189,0)</f>
        <v>0</v>
      </c>
      <c r="CQ100" s="3">
        <f>IF(AND(CQ$9&gt;=$H100,CQ$9&lt;=$I100),Input!$F189,0)</f>
        <v>0</v>
      </c>
      <c r="CR100" s="3">
        <f>IF(AND(CR$9&gt;=$H100,CR$9&lt;=$I100),Input!$F189,0)</f>
        <v>0</v>
      </c>
      <c r="CS100" s="3">
        <f>IF(AND(CS$9&gt;=$H100,CS$9&lt;=$I100),Input!$F189,0)</f>
        <v>0</v>
      </c>
      <c r="CT100" s="3">
        <f>IF(AND(CT$9&gt;=$H100,CT$9&lt;=$I100),Input!$F189,0)</f>
        <v>0</v>
      </c>
      <c r="CU100" s="3">
        <f>IF(AND(CU$9&gt;=$H100,CU$9&lt;=$I100),Input!$F189,0)</f>
        <v>0</v>
      </c>
      <c r="CV100" s="3">
        <f>IF(AND(CV$9&gt;=$H100,CV$9&lt;=$I100),Input!$F189,0)</f>
        <v>0</v>
      </c>
      <c r="CW100" s="3">
        <f>IF(AND(CW$9&gt;=$H100,CW$9&lt;=$I100),Input!$F189,0)</f>
        <v>0</v>
      </c>
      <c r="CX100" s="3">
        <f>IF(AND(CX$9&gt;=$H100,CX$9&lt;=$I100),Input!$F189,0)</f>
        <v>0</v>
      </c>
      <c r="CY100" s="3">
        <f>IF(AND(CY$9&gt;=$H100,CY$9&lt;=$I100),Input!$F189,0)</f>
        <v>0</v>
      </c>
      <c r="CZ100" s="3">
        <f>IF(AND(CZ$9&gt;=$H100,CZ$9&lt;=$I100),Input!$F189,0)</f>
        <v>0</v>
      </c>
      <c r="DA100" s="3">
        <f>IF(AND(DA$9&gt;=$H100,DA$9&lt;=$I100),Input!$F189,0)</f>
        <v>0</v>
      </c>
      <c r="DB100" s="3">
        <f>IF(AND(DB$9&gt;=$H100,DB$9&lt;=$I100),Input!$F189,0)</f>
        <v>0</v>
      </c>
      <c r="DC100" s="3">
        <f>IF(AND(DC$9&gt;=$H100,DC$9&lt;=$I100),Input!$F189,0)</f>
        <v>0</v>
      </c>
      <c r="DD100" s="3">
        <f>IF(AND(DD$9&gt;=$H100,DD$9&lt;=$I100),Input!$F189,0)</f>
        <v>0</v>
      </c>
      <c r="DE100" s="3">
        <f>IF(AND(DE$9&gt;=$H100,DE$9&lt;=$I100),Input!$F189,0)</f>
        <v>0</v>
      </c>
      <c r="DF100" s="3">
        <f>IF(AND(DF$9&gt;=$H100,DF$9&lt;=$I100),Input!$F189,0)</f>
        <v>0</v>
      </c>
      <c r="DG100" s="3">
        <f>IF(AND(DG$9&gt;=$H100,DG$9&lt;=$I100),Input!$F189,0)</f>
        <v>0</v>
      </c>
      <c r="DH100" s="3">
        <f>IF(AND(DH$9&gt;=$H100,DH$9&lt;=$I100),Input!$F189,0)</f>
        <v>0</v>
      </c>
      <c r="DI100" s="3">
        <f>IF(AND(DI$9&gt;=$H100,DI$9&lt;=$I100),Input!$F189,0)</f>
        <v>0</v>
      </c>
      <c r="DJ100" s="3">
        <f>IF(AND(DJ$9&gt;=$H100,DJ$9&lt;=$I100),Input!$F189,0)</f>
        <v>0</v>
      </c>
      <c r="DK100" s="3">
        <f>IF(AND(DK$9&gt;=$H100,DK$9&lt;=$I100),Input!$F189,0)</f>
        <v>0</v>
      </c>
      <c r="DL100" s="3">
        <f>IF(AND(DL$9&gt;=$H100,DL$9&lt;=$I100),Input!$F189,0)</f>
        <v>0</v>
      </c>
      <c r="DM100" s="3">
        <f>IF(AND(DM$9&gt;=$H100,DM$9&lt;=$I100),Input!$F189,0)</f>
        <v>0</v>
      </c>
      <c r="DN100" s="3">
        <f>IF(AND(DN$9&gt;=$H100,DN$9&lt;=$I100),Input!$F189,0)</f>
        <v>0</v>
      </c>
      <c r="DO100" s="3">
        <f>IF(AND(DO$9&gt;=$H100,DO$9&lt;=$I100),Input!$F189,0)</f>
        <v>0</v>
      </c>
      <c r="DP100" s="3">
        <f>IF(AND(DP$9&gt;=$H100,DP$9&lt;=$I100),Input!$F189,0)</f>
        <v>0</v>
      </c>
      <c r="DQ100" s="3">
        <f>IF(AND(DQ$9&gt;=$H100,DQ$9&lt;=$I100),Input!$F189,0)</f>
        <v>0</v>
      </c>
      <c r="DR100" s="3">
        <f>IF(AND(DR$9&gt;=$H100,DR$9&lt;=$I100),Input!$F189,0)</f>
        <v>0</v>
      </c>
      <c r="DS100" s="3">
        <f>IF(AND(DS$9&gt;=$H100,DS$9&lt;=$I100),Input!$F189,0)</f>
        <v>0</v>
      </c>
      <c r="DT100" s="3">
        <f>IF(AND(DT$9&gt;=$H100,DT$9&lt;=$I100),Input!$F189,0)</f>
        <v>0</v>
      </c>
      <c r="DU100" s="3">
        <f>IF(AND(DU$9&gt;=$H100,DU$9&lt;=$I100),Input!$F189,0)</f>
        <v>0</v>
      </c>
      <c r="DV100" s="3">
        <f>IF(AND(DV$9&gt;=$H100,DV$9&lt;=$I100),Input!$F189,0)</f>
        <v>0</v>
      </c>
      <c r="DW100" s="3">
        <f>IF(AND(DW$9&gt;=$H100,DW$9&lt;=$I100),Input!$F189,0)</f>
        <v>0</v>
      </c>
      <c r="DX100" s="3">
        <f>IF(AND(DX$9&gt;=$H100,DX$9&lt;=$I100),Input!$F189,0)</f>
        <v>0</v>
      </c>
      <c r="DY100" s="3">
        <f>IF(AND(DY$9&gt;=$H100,DY$9&lt;=$I100),Input!$F189,0)</f>
        <v>0</v>
      </c>
      <c r="DZ100" s="3">
        <f>IF(AND(DZ$9&gt;=$H100,DZ$9&lt;=$I100),Input!$F189,0)</f>
        <v>0</v>
      </c>
      <c r="EA100" s="3">
        <f>IF(AND(EA$9&gt;=$H100,EA$9&lt;=$I100),Input!$F189,0)</f>
        <v>0</v>
      </c>
      <c r="EB100" s="3">
        <f>IF(AND(EB$9&gt;=$H100,EB$9&lt;=$I100),Input!$F189,0)</f>
        <v>0</v>
      </c>
      <c r="EC100" s="3">
        <f>IF(AND(EC$9&gt;=$H100,EC$9&lt;=$I100),Input!$F189,0)</f>
        <v>0</v>
      </c>
      <c r="ED100" s="3">
        <f>IF(AND(ED$9&gt;=$H100,ED$9&lt;=$I100),Input!$F189,0)</f>
        <v>0</v>
      </c>
      <c r="EE100" s="3">
        <f>IF(AND(EE$9&gt;=$H100,EE$9&lt;=$I100),Input!$F189,0)</f>
        <v>0</v>
      </c>
      <c r="EF100" s="3">
        <f>IF(AND(EF$9&gt;=$H100,EF$9&lt;=$I100),Input!$F189,0)</f>
        <v>0</v>
      </c>
      <c r="EG100" s="3">
        <f>IF(AND(EG$9&gt;=$H100,EG$9&lt;=$I100),Input!$F189,0)</f>
        <v>0</v>
      </c>
      <c r="EH100" s="3">
        <f>IF(AND(EH$9&gt;=$H100,EH$9&lt;=$I100),Input!$F189,0)</f>
        <v>0</v>
      </c>
      <c r="EI100" s="3">
        <f>IF(AND(EI$9&gt;=$H100,EI$9&lt;=$I100),Input!$F189,0)</f>
        <v>0</v>
      </c>
      <c r="EJ100" s="3">
        <f>IF(AND(EJ$9&gt;=$H100,EJ$9&lt;=$I100),Input!$F189,0)</f>
        <v>0</v>
      </c>
      <c r="EK100" s="3">
        <f>IF(AND(EK$9&gt;=$H100,EK$9&lt;=$I100),Input!$F189,0)</f>
        <v>0</v>
      </c>
      <c r="EL100" s="3">
        <f>IF(AND(EL$9&gt;=$H100,EL$9&lt;=$I100),Input!$F189,0)</f>
        <v>0</v>
      </c>
      <c r="EM100" s="3">
        <f>IF(AND(EM$9&gt;=$H100,EM$9&lt;=$I100),Input!$F189,0)</f>
        <v>0</v>
      </c>
      <c r="EN100" s="3">
        <f>IF(AND(EN$9&gt;=$H100,EN$9&lt;=$I100),Input!$F189,0)</f>
        <v>0</v>
      </c>
      <c r="EO100" s="3">
        <f>IF(AND(EO$9&gt;=$H100,EO$9&lt;=$I100),Input!$F189,0)</f>
        <v>0</v>
      </c>
      <c r="EP100" s="3">
        <f>IF(AND(EP$9&gt;=$H100,EP$9&lt;=$I100),Input!$F189,0)</f>
        <v>0</v>
      </c>
      <c r="EQ100" s="3">
        <f>IF(AND(EQ$9&gt;=$H100,EQ$9&lt;=$I100),Input!$F189,0)</f>
        <v>0</v>
      </c>
      <c r="ER100" s="3">
        <f>IF(AND(ER$9&gt;=$H100,ER$9&lt;=$I100),Input!$F189,0)</f>
        <v>0</v>
      </c>
      <c r="ES100" s="3">
        <f>IF(AND(ES$9&gt;=$H100,ES$9&lt;=$I100),Input!$F189,0)</f>
        <v>0</v>
      </c>
      <c r="ET100" s="3">
        <f>IF(AND(ET$9&gt;=$H100,ET$9&lt;=$I100),Input!$F189,0)</f>
        <v>0</v>
      </c>
      <c r="EU100" s="3">
        <f>IF(AND(EU$9&gt;=$H100,EU$9&lt;=$I100),Input!$F189,0)</f>
        <v>0</v>
      </c>
      <c r="EV100" s="3">
        <f>IF(AND(EV$9&gt;=$H100,EV$9&lt;=$I100),Input!$F189,0)</f>
        <v>0</v>
      </c>
      <c r="EW100" s="3">
        <f>IF(AND(EW$9&gt;=$H100,EW$9&lt;=$I100),Input!$F189,0)</f>
        <v>0</v>
      </c>
      <c r="EX100" s="3">
        <f>IF(AND(EX$9&gt;=$H100,EX$9&lt;=$I100),Input!$F189,0)</f>
        <v>0</v>
      </c>
      <c r="EY100" s="3">
        <f>IF(AND(EY$9&gt;=$H100,EY$9&lt;=$I100),Input!$F189,0)</f>
        <v>0</v>
      </c>
      <c r="EZ100" s="3">
        <f>IF(AND(EZ$9&gt;=$H100,EZ$9&lt;=$I100),Input!$F189,0)</f>
        <v>0</v>
      </c>
      <c r="FA100" s="3">
        <f>IF(AND(FA$9&gt;=$H100,FA$9&lt;=$I100),Input!$F189,0)</f>
        <v>0</v>
      </c>
      <c r="FB100" s="3">
        <f>IF(AND(FB$9&gt;=$H100,FB$9&lt;=$I100),Input!$F189,0)</f>
        <v>0</v>
      </c>
      <c r="FC100" s="3">
        <f>IF(AND(FC$9&gt;=$H100,FC$9&lt;=$I100),Input!$F189,0)</f>
        <v>0</v>
      </c>
      <c r="FD100" s="3">
        <f>IF(AND(FD$9&gt;=$H100,FD$9&lt;=$I100),Input!$F189,0)</f>
        <v>0</v>
      </c>
      <c r="FE100" s="3">
        <f>IF(AND(FE$9&gt;=$H100,FE$9&lt;=$I100),Input!$F189,0)</f>
        <v>0</v>
      </c>
      <c r="FF100" s="3">
        <f>IF(AND(FF$9&gt;=$H100,FF$9&lt;=$I100),Input!$F189,0)</f>
        <v>0</v>
      </c>
      <c r="FG100" s="3">
        <f>IF(AND(FG$9&gt;=$H100,FG$9&lt;=$I100),Input!$F189,0)</f>
        <v>0</v>
      </c>
      <c r="FH100" s="3">
        <f>IF(AND(FH$9&gt;=$H100,FH$9&lt;=$I100),Input!$F189,0)</f>
        <v>0</v>
      </c>
      <c r="FI100" s="3">
        <f>IF(AND(FI$9&gt;=$H100,FI$9&lt;=$I100),Input!$F189,0)</f>
        <v>0</v>
      </c>
      <c r="FJ100" s="3">
        <f>IF(AND(FJ$9&gt;=$H100,FJ$9&lt;=$I100),Input!$F189,0)</f>
        <v>0</v>
      </c>
      <c r="FK100" s="3">
        <f>IF(AND(FK$9&gt;=$H100,FK$9&lt;=$I100),Input!$F189,0)</f>
        <v>0</v>
      </c>
      <c r="FL100" s="3">
        <f>IF(AND(FL$9&gt;=$H100,FL$9&lt;=$I100),Input!$F189,0)</f>
        <v>0</v>
      </c>
      <c r="FM100" s="3">
        <f>IF(AND(FM$9&gt;=$H100,FM$9&lt;=$I100),Input!$F189,0)</f>
        <v>0</v>
      </c>
      <c r="FN100" s="3">
        <f>IF(AND(FN$9&gt;=$H100,FN$9&lt;=$I100),Input!$F189,0)</f>
        <v>0</v>
      </c>
      <c r="FO100" s="3">
        <f>IF(AND(FO$9&gt;=$H100,FO$9&lt;=$I100),Input!$F189,0)</f>
        <v>0</v>
      </c>
      <c r="FP100" s="3">
        <f>IF(AND(FP$9&gt;=$H100,FP$9&lt;=$I100),Input!$F189,0)</f>
        <v>0</v>
      </c>
      <c r="FQ100" s="3">
        <f>IF(AND(FQ$9&gt;=$H100,FQ$9&lt;=$I100),Input!$F189,0)</f>
        <v>0</v>
      </c>
      <c r="FR100" s="3">
        <f>IF(AND(FR$9&gt;=$H100,FR$9&lt;=$I100),Input!$F189,0)</f>
        <v>0</v>
      </c>
      <c r="FS100" s="3">
        <f>IF(AND(FS$9&gt;=$H100,FS$9&lt;=$I100),Input!$F189,0)</f>
        <v>0</v>
      </c>
      <c r="FT100" s="3">
        <f>IF(AND(FT$9&gt;=$H100,FT$9&lt;=$I100),Input!$F189,0)</f>
        <v>0</v>
      </c>
      <c r="FU100" s="3">
        <f>IF(AND(FU$9&gt;=$H100,FU$9&lt;=$I100),Input!$F189,0)</f>
        <v>0</v>
      </c>
      <c r="FV100" s="3">
        <f>IF(AND(FV$9&gt;=$H100,FV$9&lt;=$I100),Input!$F189,0)</f>
        <v>0</v>
      </c>
      <c r="FW100" s="3">
        <f>IF(AND(FW$9&gt;=$H100,FW$9&lt;=$I100),Input!$F189,0)</f>
        <v>0</v>
      </c>
      <c r="FX100" s="3">
        <f>IF(AND(FX$9&gt;=$H100,FX$9&lt;=$I100),Input!$F189,0)</f>
        <v>0</v>
      </c>
      <c r="FY100" s="3">
        <f>IF(AND(FY$9&gt;=$H100,FY$9&lt;=$I100),Input!$F189,0)</f>
        <v>0</v>
      </c>
      <c r="FZ100" s="3">
        <f>IF(AND(FZ$9&gt;=$H100,FZ$9&lt;=$I100),Input!$F189,0)</f>
        <v>0</v>
      </c>
      <c r="GA100" s="3">
        <f>IF(AND(GA$9&gt;=$H100,GA$9&lt;=$I100),Input!$F189,0)</f>
        <v>0</v>
      </c>
      <c r="GB100" s="3">
        <f>IF(AND(GB$9&gt;=$H100,GB$9&lt;=$I100),Input!$F189,0)</f>
        <v>0</v>
      </c>
      <c r="GC100" s="3">
        <f>IF(AND(GC$9&gt;=$H100,GC$9&lt;=$I100),Input!$F189,0)</f>
        <v>0</v>
      </c>
      <c r="GD100" s="3">
        <f>IF(AND(GD$9&gt;=$H100,GD$9&lt;=$I100),Input!$F189,0)</f>
        <v>0</v>
      </c>
      <c r="GE100" s="3">
        <f>IF(AND(GE$9&gt;=$H100,GE$9&lt;=$I100),Input!$F189,0)</f>
        <v>0</v>
      </c>
      <c r="GF100" s="3">
        <f>IF(AND(GF$9&gt;=$H100,GF$9&lt;=$I100),Input!$F189,0)</f>
        <v>0</v>
      </c>
      <c r="GG100" s="3">
        <f>IF(AND(GG$9&gt;=$H100,GG$9&lt;=$I100),Input!$F189,0)</f>
        <v>0</v>
      </c>
      <c r="GH100" s="3">
        <f>IF(AND(GH$9&gt;=$H100,GH$9&lt;=$I100),Input!$F189,0)</f>
        <v>0</v>
      </c>
      <c r="GI100" s="3">
        <f>IF(AND(GI$9&gt;=$H100,GI$9&lt;=$I100),Input!$F189,0)</f>
        <v>0</v>
      </c>
      <c r="GJ100" s="3">
        <f>IF(AND(GJ$9&gt;=$H100,GJ$9&lt;=$I100),Input!$F189,0)</f>
        <v>0</v>
      </c>
      <c r="GK100" s="3">
        <f>IF(AND(GK$9&gt;=$H100,GK$9&lt;=$I100),Input!$F189,0)</f>
        <v>0</v>
      </c>
      <c r="GL100" s="3">
        <f>IF(AND(GL$9&gt;=$H100,GL$9&lt;=$I100),Input!$F189,0)</f>
        <v>0</v>
      </c>
      <c r="GM100" s="3">
        <f>IF(AND(GM$9&gt;=$H100,GM$9&lt;=$I100),Input!$F189,0)</f>
        <v>0</v>
      </c>
      <c r="GN100" s="3">
        <f>IF(AND(GN$9&gt;=$H100,GN$9&lt;=$I100),Input!$F189,0)</f>
        <v>0</v>
      </c>
      <c r="GO100" s="3">
        <f>IF(AND(GO$9&gt;=$H100,GO$9&lt;=$I100),Input!$F189,0)</f>
        <v>0</v>
      </c>
      <c r="GP100" s="3">
        <f>IF(AND(GP$9&gt;=$H100,GP$9&lt;=$I100),Input!$F189,0)</f>
        <v>0</v>
      </c>
      <c r="GQ100" s="3">
        <f>IF(AND(GQ$9&gt;=$H100,GQ$9&lt;=$I100),Input!$F189,0)</f>
        <v>0</v>
      </c>
      <c r="GR100" s="3">
        <f>IF(AND(GR$9&gt;=$H100,GR$9&lt;=$I100),Input!$F189,0)</f>
        <v>0</v>
      </c>
      <c r="GS100" s="3">
        <f>IF(AND(GS$9&gt;=$H100,GS$9&lt;=$I100),Input!$F189,0)</f>
        <v>0</v>
      </c>
      <c r="GT100" s="3">
        <f>IF(AND(GT$9&gt;=$H100,GT$9&lt;=$I100),Input!$F189,0)</f>
        <v>0</v>
      </c>
      <c r="GU100" s="3">
        <f>IF(AND(GU$9&gt;=$H100,GU$9&lt;=$I100),Input!$F189,0)</f>
        <v>0</v>
      </c>
      <c r="GV100" s="3">
        <f>IF(AND(GV$9&gt;=$H100,GV$9&lt;=$I100),Input!$F189,0)</f>
        <v>0</v>
      </c>
      <c r="GW100" s="3">
        <f>IF(AND(GW$9&gt;=$H100,GW$9&lt;=$I100),Input!$F189,0)</f>
        <v>0</v>
      </c>
      <c r="GX100" s="3">
        <f>IF(AND(GX$9&gt;=$H100,GX$9&lt;=$I100),Input!$F189,0)</f>
        <v>0</v>
      </c>
      <c r="GY100" s="3">
        <f>IF(AND(GY$9&gt;=$H100,GY$9&lt;=$I100),Input!$F189,0)</f>
        <v>0</v>
      </c>
      <c r="GZ100" s="3">
        <f>IF(AND(GZ$9&gt;=$H100,GZ$9&lt;=$I100),Input!$F189,0)</f>
        <v>0</v>
      </c>
      <c r="HA100" s="3">
        <f>IF(AND(HA$9&gt;=$H100,HA$9&lt;=$I100),Input!$F189,0)</f>
        <v>0</v>
      </c>
      <c r="HB100" s="3">
        <f>IF(AND(HB$9&gt;=$H100,HB$9&lt;=$I100),Input!$F189,0)</f>
        <v>0</v>
      </c>
      <c r="HC100" s="3">
        <f>IF(AND(HC$9&gt;=$H100,HC$9&lt;=$I100),Input!$F189,0)</f>
        <v>0</v>
      </c>
      <c r="HD100" s="3">
        <f>IF(AND(HD$9&gt;=$H100,HD$9&lt;=$I100),Input!$F189,0)</f>
        <v>0</v>
      </c>
      <c r="HE100" s="3">
        <f>IF(AND(HE$9&gt;=$H100,HE$9&lt;=$I100),Input!$F189,0)</f>
        <v>0</v>
      </c>
      <c r="HF100" s="3">
        <f>IF(AND(HF$9&gt;=$H100,HF$9&lt;=$I100),Input!$F189,0)</f>
        <v>0</v>
      </c>
      <c r="HG100" s="3">
        <f>IF(AND(HG$9&gt;=$H100,HG$9&lt;=$I100),Input!$F189,0)</f>
        <v>0</v>
      </c>
      <c r="HH100" s="3">
        <f>IF(AND(HH$9&gt;=$H100,HH$9&lt;=$I100),Input!$F189,0)</f>
        <v>0</v>
      </c>
      <c r="HI100" s="3">
        <f>IF(AND(HI$9&gt;=$H100,HI$9&lt;=$I100),Input!$F189,0)</f>
        <v>0</v>
      </c>
      <c r="HJ100" s="3">
        <f>IF(AND(HJ$9&gt;=$H100,HJ$9&lt;=$I100),Input!$F189,0)</f>
        <v>0</v>
      </c>
      <c r="HK100" s="3">
        <f>IF(AND(HK$9&gt;=$H100,HK$9&lt;=$I100),Input!$F189,0)</f>
        <v>0</v>
      </c>
      <c r="HL100" s="3">
        <f>IF(AND(HL$9&gt;=$H100,HL$9&lt;=$I100),Input!$F189,0)</f>
        <v>0</v>
      </c>
      <c r="HM100" s="3">
        <f>IF(AND(HM$9&gt;=$H100,HM$9&lt;=$I100),Input!$F189,0)</f>
        <v>0</v>
      </c>
      <c r="HN100" s="3">
        <f>IF(AND(HN$9&gt;=$H100,HN$9&lt;=$I100),Input!$F189,0)</f>
        <v>0</v>
      </c>
      <c r="HO100" s="3">
        <f>IF(AND(HO$9&gt;=$H100,HO$9&lt;=$I100),Input!$F189,0)</f>
        <v>0</v>
      </c>
      <c r="HP100" s="3">
        <f>IF(AND(HP$9&gt;=$H100,HP$9&lt;=$I100),Input!$F189,0)</f>
        <v>0</v>
      </c>
      <c r="HQ100" s="3">
        <f>IF(AND(HQ$9&gt;=$H100,HQ$9&lt;=$I100),Input!$F189,0)</f>
        <v>0</v>
      </c>
      <c r="HR100" s="3">
        <f>IF(AND(HR$9&gt;=$H100,HR$9&lt;=$I100),Input!$F189,0)</f>
        <v>0</v>
      </c>
      <c r="HS100" s="3">
        <f>IF(AND(HS$9&gt;=$H100,HS$9&lt;=$I100),Input!$F189,0)</f>
        <v>0</v>
      </c>
      <c r="HT100" s="3">
        <f>IF(AND(HT$9&gt;=$H100,HT$9&lt;=$I100),Input!$F189,0)</f>
        <v>0</v>
      </c>
      <c r="HU100" s="3">
        <f>IF(AND(HU$9&gt;=$H100,HU$9&lt;=$I100),Input!$F189,0)</f>
        <v>0</v>
      </c>
      <c r="HV100" s="3">
        <f>IF(AND(HV$9&gt;=$H100,HV$9&lt;=$I100),Input!$F189,0)</f>
        <v>0</v>
      </c>
      <c r="HW100" s="3">
        <f>IF(AND(HW$9&gt;=$H100,HW$9&lt;=$I100),Input!$F189,0)</f>
        <v>0</v>
      </c>
      <c r="HX100" s="3">
        <f>IF(AND(HX$9&gt;=$H100,HX$9&lt;=$I100),Input!$F189,0)</f>
        <v>0</v>
      </c>
      <c r="HY100" s="3">
        <f>IF(AND(HY$9&gt;=$H100,HY$9&lt;=$I100),Input!$F189,0)</f>
        <v>0</v>
      </c>
      <c r="HZ100" s="3">
        <f>IF(AND(HZ$9&gt;=$H100,HZ$9&lt;=$I100),Input!$F189,0)</f>
        <v>0</v>
      </c>
      <c r="IA100" s="3">
        <f>IF(AND(IA$9&gt;=$H100,IA$9&lt;=$I100),Input!$F189,0)</f>
        <v>0</v>
      </c>
      <c r="IB100" s="3">
        <f>IF(AND(IB$9&gt;=$H100,IB$9&lt;=$I100),Input!$F189,0)</f>
        <v>0</v>
      </c>
      <c r="IC100" s="3">
        <f>IF(AND(IC$9&gt;=$H100,IC$9&lt;=$I100),Input!$F189,0)</f>
        <v>0</v>
      </c>
      <c r="ID100" s="3">
        <f>IF(AND(ID$9&gt;=$H100,ID$9&lt;=$I100),Input!$F189,0)</f>
        <v>0</v>
      </c>
      <c r="IE100" s="3">
        <f>IF(AND(IE$9&gt;=$H100,IE$9&lt;=$I100),Input!$F189,0)</f>
        <v>0</v>
      </c>
      <c r="IF100" s="3">
        <f>IF(AND(IF$9&gt;=$H100,IF$9&lt;=$I100),Input!$F189,0)</f>
        <v>0</v>
      </c>
      <c r="IG100" s="3">
        <f>IF(AND(IG$9&gt;=$H100,IG$9&lt;=$I100),Input!$F189,0)</f>
        <v>0</v>
      </c>
      <c r="IH100" s="3">
        <f>IF(AND(IH$9&gt;=$H100,IH$9&lt;=$I100),Input!$F189,0)</f>
        <v>0</v>
      </c>
      <c r="II100" s="3">
        <f>IF(AND(II$9&gt;=$H100,II$9&lt;=$I100),Input!$F189,0)</f>
        <v>0</v>
      </c>
      <c r="IJ100" s="3">
        <f>IF(AND(IJ$9&gt;=$H100,IJ$9&lt;=$I100),Input!$F189,0)</f>
        <v>0</v>
      </c>
      <c r="IK100" s="3">
        <f>IF(AND(IK$9&gt;=$H100,IK$9&lt;=$I100),Input!$F189,0)</f>
        <v>0</v>
      </c>
      <c r="IL100" s="3">
        <f>IF(AND(IL$9&gt;=$H100,IL$9&lt;=$I100),Input!$F189,0)</f>
        <v>0</v>
      </c>
      <c r="IM100" s="3">
        <f>IF(AND(IM$9&gt;=$H100,IM$9&lt;=$I100),Input!$F189,0)</f>
        <v>0</v>
      </c>
      <c r="IN100" s="3">
        <f>IF(AND(IN$9&gt;=$H100,IN$9&lt;=$I100),Input!$F189,0)</f>
        <v>0</v>
      </c>
      <c r="IO100" s="3">
        <f>IF(AND(IO$9&gt;=$H100,IO$9&lt;=$I100),Input!$F189,0)</f>
        <v>0</v>
      </c>
      <c r="IP100" s="3">
        <f>IF(AND(IP$9&gt;=$H100,IP$9&lt;=$I100),Input!$F189,0)</f>
        <v>0</v>
      </c>
      <c r="IQ100" s="3">
        <f>IF(AND(IQ$9&gt;=$H100,IQ$9&lt;=$I100),Input!$F189,0)</f>
        <v>0</v>
      </c>
      <c r="IR100" s="3">
        <f>IF(AND(IR$9&gt;=$H100,IR$9&lt;=$I100),Input!$F189,0)</f>
        <v>0</v>
      </c>
      <c r="IS100" s="3">
        <f>IF(AND(IS$9&gt;=$H100,IS$9&lt;=$I100),Input!$F189,0)</f>
        <v>0</v>
      </c>
      <c r="IT100" s="3">
        <f>IF(AND(IT$9&gt;=$H100,IT$9&lt;=$I100),Input!$F189,0)</f>
        <v>0</v>
      </c>
      <c r="IU100" s="3">
        <f>IF(AND(IU$9&gt;=$H100,IU$9&lt;=$I100),Input!$F189,0)</f>
        <v>0</v>
      </c>
      <c r="IV100" s="3">
        <f>IF(AND(IV$9&gt;=$H100,IV$9&lt;=$I100),Input!$F189,0)</f>
        <v>0</v>
      </c>
      <c r="IW100" s="3">
        <f>IF(AND(IW$9&gt;=$H100,IW$9&lt;=$I100),Input!$F189,0)</f>
        <v>0</v>
      </c>
      <c r="IX100" s="3">
        <f>IF(AND(IX$9&gt;=$H100,IX$9&lt;=$I100),Input!$F189,0)</f>
        <v>0</v>
      </c>
      <c r="IY100" s="3">
        <f>IF(AND(IY$9&gt;=$H100,IY$9&lt;=$I100),Input!$F189,0)</f>
        <v>0</v>
      </c>
      <c r="IZ100" s="3">
        <f>IF(AND(IZ$9&gt;=$H100,IZ$9&lt;=$I100),Input!$F189,0)</f>
        <v>0</v>
      </c>
      <c r="JA100" s="3">
        <f>IF(AND(JA$9&gt;=$H100,JA$9&lt;=$I100),Input!$F189,0)</f>
        <v>0</v>
      </c>
      <c r="JB100" s="3">
        <f>IF(AND(JB$9&gt;=$H100,JB$9&lt;=$I100),Input!$F189,0)</f>
        <v>0</v>
      </c>
      <c r="JC100" s="3">
        <f>IF(AND(JC$9&gt;=$H100,JC$9&lt;=$I100),Input!$F189,0)</f>
        <v>0</v>
      </c>
      <c r="JD100" s="3">
        <f>IF(AND(JD$9&gt;=$H100,JD$9&lt;=$I100),Input!$F189,0)</f>
        <v>0</v>
      </c>
      <c r="JE100" s="3">
        <f>IF(AND(JE$9&gt;=$H100,JE$9&lt;=$I100),Input!$F189,0)</f>
        <v>0</v>
      </c>
      <c r="JF100" s="3">
        <f>IF(AND(JF$9&gt;=$H100,JF$9&lt;=$I100),Input!$F189,0)</f>
        <v>0</v>
      </c>
      <c r="JG100" s="3">
        <f>IF(AND(JG$9&gt;=$H100,JG$9&lt;=$I100),Input!$F189,0)</f>
        <v>0</v>
      </c>
      <c r="JH100" s="3">
        <f>IF(AND(JH$9&gt;=$H100,JH$9&lt;=$I100),Input!$F189,0)</f>
        <v>0</v>
      </c>
      <c r="JI100" s="3">
        <f>IF(AND(JI$9&gt;=$H100,JI$9&lt;=$I100),Input!$F189,0)</f>
        <v>0</v>
      </c>
      <c r="JJ100" s="3">
        <f>IF(AND(JJ$9&gt;=$H100,JJ$9&lt;=$I100),Input!$F189,0)</f>
        <v>0</v>
      </c>
      <c r="JK100" s="3">
        <f>IF(AND(JK$9&gt;=$H100,JK$9&lt;=$I100),Input!$F189,0)</f>
        <v>0</v>
      </c>
      <c r="JL100" s="3">
        <f>IF(AND(JL$9&gt;=$H100,JL$9&lt;=$I100),Input!$F189,0)</f>
        <v>0</v>
      </c>
      <c r="JM100" s="3">
        <f>IF(AND(JM$9&gt;=$H100,JM$9&lt;=$I100),Input!$F189,0)</f>
        <v>0</v>
      </c>
      <c r="JN100" s="3">
        <f>IF(AND(JN$9&gt;=$H100,JN$9&lt;=$I100),Input!$F189,0)</f>
        <v>0</v>
      </c>
      <c r="JO100" s="3">
        <f>IF(AND(JO$9&gt;=$H100,JO$9&lt;=$I100),Input!$F189,0)</f>
        <v>0</v>
      </c>
      <c r="JP100" s="3">
        <f>IF(AND(JP$9&gt;=$H100,JP$9&lt;=$I100),Input!$F189,0)</f>
        <v>0</v>
      </c>
      <c r="JQ100" s="3">
        <f>IF(AND(JQ$9&gt;=$H100,JQ$9&lt;=$I100),Input!$F189,0)</f>
        <v>0</v>
      </c>
      <c r="JR100" s="3">
        <f>IF(AND(JR$9&gt;=$H100,JR$9&lt;=$I100),Input!$F189,0)</f>
        <v>0</v>
      </c>
      <c r="JS100" s="3">
        <f>IF(AND(JS$9&gt;=$H100,JS$9&lt;=$I100),Input!$F189,0)</f>
        <v>0</v>
      </c>
      <c r="JT100" s="3">
        <f>IF(AND(JT$9&gt;=$H100,JT$9&lt;=$I100),Input!$F189,0)</f>
        <v>0</v>
      </c>
      <c r="JU100" s="3">
        <f>IF(AND(JU$9&gt;=$H100,JU$9&lt;=$I100),Input!$F189,0)</f>
        <v>0</v>
      </c>
      <c r="JV100" s="3">
        <f>IF(AND(JV$9&gt;=$H100,JV$9&lt;=$I100),Input!$F189,0)</f>
        <v>0</v>
      </c>
      <c r="JW100" s="3">
        <f>IF(AND(JW$9&gt;=$H100,JW$9&lt;=$I100),Input!$F189,0)</f>
        <v>0</v>
      </c>
      <c r="JX100" s="3">
        <f>IF(AND(JX$9&gt;=$H100,JX$9&lt;=$I100),Input!$F189,0)</f>
        <v>0</v>
      </c>
      <c r="JY100" s="3">
        <f>IF(AND(JY$9&gt;=$H100,JY$9&lt;=$I100),Input!$F189,0)</f>
        <v>0</v>
      </c>
      <c r="JZ100" s="3">
        <f>IF(AND(JZ$9&gt;=$H100,JZ$9&lt;=$I100),Input!$F189,0)</f>
        <v>0</v>
      </c>
      <c r="KA100" s="3">
        <f>IF(AND(KA$9&gt;=$H100,KA$9&lt;=$I100),Input!$F189,0)</f>
        <v>0</v>
      </c>
      <c r="KB100" s="3">
        <f>IF(AND(KB$9&gt;=$H100,KB$9&lt;=$I100),Input!$F189,0)</f>
        <v>0</v>
      </c>
      <c r="KC100" s="3">
        <f>IF(AND(KC$9&gt;=$H100,KC$9&lt;=$I100),Input!$F189,0)</f>
        <v>0</v>
      </c>
      <c r="KD100" s="3">
        <f>IF(AND(KD$9&gt;=$H100,KD$9&lt;=$I100),Input!$F189,0)</f>
        <v>0</v>
      </c>
      <c r="KE100" s="3">
        <f>IF(AND(KE$9&gt;=$H100,KE$9&lt;=$I100),Input!$F189,0)</f>
        <v>0</v>
      </c>
      <c r="KF100" s="3">
        <f>IF(AND(KF$9&gt;=$H100,KF$9&lt;=$I100),Input!$F189,0)</f>
        <v>0</v>
      </c>
      <c r="KG100" s="3">
        <f>IF(AND(KG$9&gt;=$H100,KG$9&lt;=$I100),Input!$F189,0)</f>
        <v>0</v>
      </c>
      <c r="KH100" s="3">
        <f>IF(AND(KH$9&gt;=$H100,KH$9&lt;=$I100),Input!$F189,0)</f>
        <v>0</v>
      </c>
      <c r="KI100" s="3">
        <f>IF(AND(KI$9&gt;=$H100,KI$9&lt;=$I100),Input!$F189,0)</f>
        <v>0</v>
      </c>
      <c r="KJ100" s="3">
        <f>IF(AND(KJ$9&gt;=$H100,KJ$9&lt;=$I100),Input!$F189,0)</f>
        <v>0</v>
      </c>
      <c r="KK100" s="3">
        <f>IF(AND(KK$9&gt;=$H100,KK$9&lt;=$I100),Input!$F189,0)</f>
        <v>0</v>
      </c>
      <c r="KL100" s="3">
        <f>IF(AND(KL$9&gt;=$H100,KL$9&lt;=$I100),Input!$F189,0)</f>
        <v>0</v>
      </c>
      <c r="KM100" s="3">
        <f>IF(AND(KM$9&gt;=$H100,KM$9&lt;=$I100),Input!$F189,0)</f>
        <v>0</v>
      </c>
      <c r="KN100" s="3">
        <f>IF(AND(KN$9&gt;=$H100,KN$9&lt;=$I100),Input!$F189,0)</f>
        <v>0</v>
      </c>
      <c r="KO100" s="3">
        <f>IF(AND(KO$9&gt;=$H100,KO$9&lt;=$I100),Input!$F189,0)</f>
        <v>0</v>
      </c>
      <c r="KP100" s="3">
        <f>IF(AND(KP$9&gt;=$H100,KP$9&lt;=$I100),Input!$F189,0)</f>
        <v>0</v>
      </c>
      <c r="KQ100" s="3">
        <f>IF(AND(KQ$9&gt;=$H100,KQ$9&lt;=$I100),Input!$F189,0)</f>
        <v>0</v>
      </c>
      <c r="KR100" s="3">
        <f>IF(AND(KR$9&gt;=$H100,KR$9&lt;=$I100),Input!$F189,0)</f>
        <v>0</v>
      </c>
      <c r="KS100" s="3">
        <f>IF(AND(KS$9&gt;=$H100,KS$9&lt;=$I100),Input!$F189,0)</f>
        <v>0</v>
      </c>
      <c r="KT100" s="3">
        <f>IF(AND(KT$9&gt;=$H100,KT$9&lt;=$I100),Input!$F189,0)</f>
        <v>0</v>
      </c>
      <c r="KU100" s="3">
        <f>IF(AND(KU$9&gt;=$H100,KU$9&lt;=$I100),Input!$F189,0)</f>
        <v>0</v>
      </c>
      <c r="KV100" s="3">
        <f>IF(AND(KV$9&gt;=$H100,KV$9&lt;=$I100),Input!$F189,0)</f>
        <v>0</v>
      </c>
      <c r="KW100" s="3">
        <f>IF(AND(KW$9&gt;=$H100,KW$9&lt;=$I100),Input!$F189,0)</f>
        <v>0</v>
      </c>
      <c r="KX100" s="3">
        <f>IF(AND(KX$9&gt;=$H100,KX$9&lt;=$I100),Input!$F189,0)</f>
        <v>0</v>
      </c>
      <c r="KY100" s="3">
        <f>IF(AND(KY$9&gt;=$H100,KY$9&lt;=$I100),Input!$F189,0)</f>
        <v>0</v>
      </c>
      <c r="KZ100" s="3">
        <f>IF(AND(KZ$9&gt;=$H100,KZ$9&lt;=$I100),Input!$F189,0)</f>
        <v>0</v>
      </c>
      <c r="LA100" s="3">
        <f>IF(AND(LA$9&gt;=$H100,LA$9&lt;=$I100),Input!$F189,0)</f>
        <v>0</v>
      </c>
      <c r="LB100" s="3">
        <f>IF(AND(LB$9&gt;=$H100,LB$9&lt;=$I100),Input!$F189,0)</f>
        <v>0</v>
      </c>
      <c r="LC100" s="3">
        <f>IF(AND(LC$9&gt;=$H100,LC$9&lt;=$I100),Input!$F189,0)</f>
        <v>0</v>
      </c>
      <c r="LD100" s="3">
        <f>IF(AND(LD$9&gt;=$H100,LD$9&lt;=$I100),Input!$F189,0)</f>
        <v>0</v>
      </c>
      <c r="LE100" s="3">
        <f>IF(AND(LE$9&gt;=$H100,LE$9&lt;=$I100),Input!$F189,0)</f>
        <v>0</v>
      </c>
      <c r="LF100" s="3">
        <f>IF(AND(LF$9&gt;=$H100,LF$9&lt;=$I100),Input!$F189,0)</f>
        <v>0</v>
      </c>
      <c r="LG100" s="3">
        <f>IF(AND(LG$9&gt;=$H100,LG$9&lt;=$I100),Input!$F189,0)</f>
        <v>0</v>
      </c>
      <c r="LH100" s="3">
        <f>IF(AND(LH$9&gt;=$H100,LH$9&lt;=$I100),Input!$F189,0)</f>
        <v>0</v>
      </c>
      <c r="LI100" s="3">
        <f>IF(AND(LI$9&gt;=$H100,LI$9&lt;=$I100),Input!$F189,0)</f>
        <v>0</v>
      </c>
      <c r="LJ100" s="3">
        <f>IF(AND(LJ$9&gt;=$H100,LJ$9&lt;=$I100),Input!$F189,0)</f>
        <v>0</v>
      </c>
      <c r="LK100" s="3">
        <f>IF(AND(LK$9&gt;=$H100,LK$9&lt;=$I100),Input!$F189,0)</f>
        <v>0</v>
      </c>
      <c r="LL100" s="3">
        <f>IF(AND(LL$9&gt;=$H100,LL$9&lt;=$I100),Input!$F189,0)</f>
        <v>0</v>
      </c>
      <c r="LM100" s="3">
        <f>IF(AND(LM$9&gt;=$H100,LM$9&lt;=$I100),Input!$F189,0)</f>
        <v>0</v>
      </c>
      <c r="LN100" s="3">
        <f>IF(AND(LN$9&gt;=$H100,LN$9&lt;=$I100),Input!$F189,0)</f>
        <v>0</v>
      </c>
      <c r="LO100" s="3">
        <f>IF(AND(LO$9&gt;=$H100,LO$9&lt;=$I100),Input!$F189,0)</f>
        <v>0</v>
      </c>
      <c r="LP100" s="3">
        <f>IF(AND(LP$9&gt;=$H100,LP$9&lt;=$I100),Input!$F189,0)</f>
        <v>0</v>
      </c>
      <c r="LQ100" s="3">
        <f>IF(AND(LQ$9&gt;=$H100,LQ$9&lt;=$I100),Input!$F189,0)</f>
        <v>0</v>
      </c>
      <c r="LR100" s="3">
        <f>IF(AND(LR$9&gt;=$H100,LR$9&lt;=$I100),Input!$F189,0)</f>
        <v>0</v>
      </c>
      <c r="LS100" s="3">
        <f>IF(AND(LS$9&gt;=$H100,LS$9&lt;=$I100),Input!$F189,0)</f>
        <v>0</v>
      </c>
      <c r="LT100" s="3">
        <f>IF(AND(LT$9&gt;=$H100,LT$9&lt;=$I100),Input!$F189,0)</f>
        <v>0</v>
      </c>
      <c r="LU100" s="3">
        <f>IF(AND(LU$9&gt;=$H100,LU$9&lt;=$I100),Input!$F189,0)</f>
        <v>0</v>
      </c>
      <c r="LV100" s="3">
        <f>IF(AND(LV$9&gt;=$H100,LV$9&lt;=$I100),Input!$F189,0)</f>
        <v>0</v>
      </c>
      <c r="LW100" s="3">
        <f>IF(AND(LW$9&gt;=$H100,LW$9&lt;=$I100),Input!$F189,0)</f>
        <v>0</v>
      </c>
      <c r="LX100" s="3">
        <f>IF(AND(LX$9&gt;=$H100,LX$9&lt;=$I100),Input!$F189,0)</f>
        <v>0</v>
      </c>
      <c r="LY100" s="3">
        <f>IF(AND(LY$9&gt;=$H100,LY$9&lt;=$I100),Input!$F189,0)</f>
        <v>0</v>
      </c>
      <c r="LZ100" s="3">
        <f>IF(AND(LZ$9&gt;=$H100,LZ$9&lt;=$I100),Input!$F189,0)</f>
        <v>0</v>
      </c>
      <c r="MA100" s="3">
        <f>IF(AND(MA$9&gt;=$H100,MA$9&lt;=$I100),Input!$F189,0)</f>
        <v>0</v>
      </c>
      <c r="MB100" s="3">
        <f>IF(AND(MB$9&gt;=$H100,MB$9&lt;=$I100),Input!$F189,0)</f>
        <v>0</v>
      </c>
      <c r="MC100" s="3">
        <f>IF(AND(MC$9&gt;=$H100,MC$9&lt;=$I100),Input!$F189,0)</f>
        <v>0</v>
      </c>
      <c r="MD100" s="3">
        <f>IF(AND(MD$9&gt;=$H100,MD$9&lt;=$I100),Input!$F189,0)</f>
        <v>0</v>
      </c>
      <c r="ME100" s="3">
        <f>IF(AND(ME$9&gt;=$H100,ME$9&lt;=$I100),Input!$F189,0)</f>
        <v>0</v>
      </c>
      <c r="MF100" s="3">
        <f>IF(AND(MF$9&gt;=$H100,MF$9&lt;=$I100),Input!$F189,0)</f>
        <v>0</v>
      </c>
      <c r="MG100" s="3">
        <f>IF(AND(MG$9&gt;=$H100,MG$9&lt;=$I100),Input!$F189,0)</f>
        <v>0</v>
      </c>
      <c r="MH100" s="3">
        <f>IF(AND(MH$9&gt;=$H100,MH$9&lt;=$I100),Input!$F189,0)</f>
        <v>0</v>
      </c>
      <c r="MI100" s="3">
        <f>IF(AND(MI$9&gt;=$H100,MI$9&lt;=$I100),Input!$F189,0)</f>
        <v>0</v>
      </c>
      <c r="MJ100" s="3">
        <f>IF(AND(MJ$9&gt;=$H100,MJ$9&lt;=$I100),Input!$F189,0)</f>
        <v>0</v>
      </c>
      <c r="MK100" s="3">
        <f>IF(AND(MK$9&gt;=$H100,MK$9&lt;=$I100),Input!$F189,0)</f>
        <v>0</v>
      </c>
      <c r="ML100" s="3">
        <f>IF(AND(ML$9&gt;=$H100,ML$9&lt;=$I100),Input!$F189,0)</f>
        <v>0</v>
      </c>
      <c r="MM100" s="3">
        <f>IF(AND(MM$9&gt;=$H100,MM$9&lt;=$I100),Input!$F189,0)</f>
        <v>0</v>
      </c>
      <c r="MN100" s="3">
        <f>IF(AND(MN$9&gt;=$H100,MN$9&lt;=$I100),Input!$F189,0)</f>
        <v>0</v>
      </c>
      <c r="MO100" s="3">
        <f>IF(AND(MO$9&gt;=$H100,MO$9&lt;=$I100),Input!$F189,0)</f>
        <v>0</v>
      </c>
      <c r="MP100" s="3">
        <f>IF(AND(MP$9&gt;=$H100,MP$9&lt;=$I100),Input!$F189,0)</f>
        <v>0</v>
      </c>
      <c r="MQ100" s="3">
        <f>IF(AND(MQ$9&gt;=$H100,MQ$9&lt;=$I100),Input!$F189,0)</f>
        <v>0</v>
      </c>
      <c r="MR100" s="3">
        <f>IF(AND(MR$9&gt;=$H100,MR$9&lt;=$I100),Input!$F189,0)</f>
        <v>0</v>
      </c>
      <c r="MS100" s="3">
        <f>IF(AND(MS$9&gt;=$H100,MS$9&lt;=$I100),Input!$F189,0)</f>
        <v>0</v>
      </c>
      <c r="MT100" s="3">
        <f>IF(AND(MT$9&gt;=$H100,MT$9&lt;=$I100),Input!$F189,0)</f>
        <v>0</v>
      </c>
      <c r="MU100" s="3">
        <f>IF(AND(MU$9&gt;=$H100,MU$9&lt;=$I100),Input!$F189,0)</f>
        <v>0</v>
      </c>
      <c r="MV100" s="3">
        <f>IF(AND(MV$9&gt;=$H100,MV$9&lt;=$I100),Input!$F189,0)</f>
        <v>0</v>
      </c>
      <c r="MW100" s="3">
        <f>IF(AND(MW$9&gt;=$H100,MW$9&lt;=$I100),Input!$F189,0)</f>
        <v>0</v>
      </c>
      <c r="MX100" s="3">
        <f>IF(AND(MX$9&gt;=$H100,MX$9&lt;=$I100),Input!$F189,0)</f>
        <v>0</v>
      </c>
      <c r="MY100" s="3">
        <f>IF(AND(MY$9&gt;=$H100,MY$9&lt;=$I100),Input!$F189,0)</f>
        <v>0</v>
      </c>
      <c r="MZ100" s="3">
        <f>IF(AND(MZ$9&gt;=$H100,MZ$9&lt;=$I100),Input!$F189,0)</f>
        <v>0</v>
      </c>
      <c r="NA100" s="3">
        <f>IF(AND(NA$9&gt;=$H100,NA$9&lt;=$I100),Input!$F189,0)</f>
        <v>0</v>
      </c>
      <c r="NB100" s="3">
        <f>IF(AND(NB$9&gt;=$H100,NB$9&lt;=$I100),Input!$F189,0)</f>
        <v>0</v>
      </c>
      <c r="NC100" s="3">
        <f>IF(AND(NC$9&gt;=$H100,NC$9&lt;=$I100),Input!$F189,0)</f>
        <v>0</v>
      </c>
      <c r="ND100" s="3">
        <f>IF(AND(ND$9&gt;=$H100,ND$9&lt;=$I100),Input!$F189,0)</f>
        <v>0</v>
      </c>
      <c r="NE100" s="3">
        <f>IF(AND(NE$9&gt;=$H100,NE$9&lt;=$I100),Input!$F189,0)</f>
        <v>0</v>
      </c>
      <c r="NF100" s="3">
        <f>IF(AND(NF$9&gt;=$H100,NF$9&lt;=$I100),Input!$F189,0)</f>
        <v>0</v>
      </c>
      <c r="NG100" s="3">
        <f>IF(AND(NG$9&gt;=$H100,NG$9&lt;=$I100),Input!$F189,0)</f>
        <v>0</v>
      </c>
    </row>
    <row r="101" spans="3:371" hidden="1" x14ac:dyDescent="0.2">
      <c r="F101">
        <v>1</v>
      </c>
      <c r="G101">
        <f t="shared" si="182"/>
        <v>0.25</v>
      </c>
      <c r="H101">
        <f t="shared" si="183"/>
        <v>3330</v>
      </c>
      <c r="I101">
        <f>360*SUM($G$28:G101)</f>
        <v>3420</v>
      </c>
      <c r="J101">
        <f>Input!E190</f>
        <v>0</v>
      </c>
      <c r="K101" s="3">
        <f>IF(AND(K$9&gt;=$H101,K$9&lt;=$I101),Input!$F190,0)</f>
        <v>0</v>
      </c>
      <c r="L101" s="3">
        <f>IF(AND(L$9&gt;=$H101,L$9&lt;=$I101),Input!$F190,0)</f>
        <v>0</v>
      </c>
      <c r="M101" s="3">
        <f>IF(AND(M$9&gt;=$H101,M$9&lt;=$I101),Input!$F190,0)</f>
        <v>0</v>
      </c>
      <c r="N101" s="3">
        <f>IF(AND(N$9&gt;=$H101,N$9&lt;=$I101),Input!$F190,0)</f>
        <v>0</v>
      </c>
      <c r="O101" s="3">
        <f>IF(AND(O$9&gt;=$H101,O$9&lt;=$I101),Input!$F190,0)</f>
        <v>0</v>
      </c>
      <c r="P101" s="3">
        <f>IF(AND(P$9&gt;=$H101,P$9&lt;=$I101),Input!$F190,0)</f>
        <v>0</v>
      </c>
      <c r="Q101" s="3">
        <f>IF(AND(Q$9&gt;=$H101,Q$9&lt;=$I101),Input!$F190,0)</f>
        <v>0</v>
      </c>
      <c r="R101" s="3">
        <f>IF(AND(R$9&gt;=$H101,R$9&lt;=$I101),Input!$F190,0)</f>
        <v>0</v>
      </c>
      <c r="S101" s="3">
        <f>IF(AND(S$9&gt;=$H101,S$9&lt;=$I101),Input!$F190,0)</f>
        <v>0</v>
      </c>
      <c r="T101" s="3">
        <f>IF(AND(T$9&gt;=$H101,T$9&lt;=$I101),Input!$F190,0)</f>
        <v>0</v>
      </c>
      <c r="U101" s="3">
        <f>IF(AND(U$9&gt;=$H101,U$9&lt;=$I101),Input!$F190,0)</f>
        <v>0</v>
      </c>
      <c r="V101" s="3">
        <f>IF(AND(V$9&gt;=$H101,V$9&lt;=$I101),Input!$F190,0)</f>
        <v>0</v>
      </c>
      <c r="W101" s="3">
        <f>IF(AND(W$9&gt;=$H101,W$9&lt;=$I101),Input!$F190,0)</f>
        <v>0</v>
      </c>
      <c r="X101" s="3">
        <f>IF(AND(X$9&gt;=$H101,X$9&lt;=$I101),Input!$F190,0)</f>
        <v>0</v>
      </c>
      <c r="Y101" s="3">
        <f>IF(AND(Y$9&gt;=$H101,Y$9&lt;=$I101),Input!$F190,0)</f>
        <v>0</v>
      </c>
      <c r="Z101" s="3">
        <f>IF(AND(Z$9&gt;=$H101,Z$9&lt;=$I101),Input!$F190,0)</f>
        <v>0</v>
      </c>
      <c r="AA101" s="3">
        <f>IF(AND(AA$9&gt;=$H101,AA$9&lt;=$I101),Input!$F190,0)</f>
        <v>0</v>
      </c>
      <c r="AB101" s="3">
        <f>IF(AND(AB$9&gt;=$H101,AB$9&lt;=$I101),Input!$F190,0)</f>
        <v>0</v>
      </c>
      <c r="AC101" s="3">
        <f>IF(AND(AC$9&gt;=$H101,AC$9&lt;=$I101),Input!$F190,0)</f>
        <v>0</v>
      </c>
      <c r="AD101" s="3">
        <f>IF(AND(AD$9&gt;=$H101,AD$9&lt;=$I101),Input!$F190,0)</f>
        <v>0</v>
      </c>
      <c r="AE101" s="3">
        <f>IF(AND(AE$9&gt;=$H101,AE$9&lt;=$I101),Input!$F190,0)</f>
        <v>0</v>
      </c>
      <c r="AF101" s="3">
        <f>IF(AND(AF$9&gt;=$H101,AF$9&lt;=$I101),Input!$F190,0)</f>
        <v>0</v>
      </c>
      <c r="AG101" s="3">
        <f>IF(AND(AG$9&gt;=$H101,AG$9&lt;=$I101),Input!$F190,0)</f>
        <v>0</v>
      </c>
      <c r="AH101" s="3">
        <f>IF(AND(AH$9&gt;=$H101,AH$9&lt;=$I101),Input!$F190,0)</f>
        <v>0</v>
      </c>
      <c r="AI101" s="3">
        <f>IF(AND(AI$9&gt;=$H101,AI$9&lt;=$I101),Input!$F190,0)</f>
        <v>0</v>
      </c>
      <c r="AJ101" s="3">
        <f>IF(AND(AJ$9&gt;=$H101,AJ$9&lt;=$I101),Input!$F190,0)</f>
        <v>0</v>
      </c>
      <c r="AK101" s="3">
        <f>IF(AND(AK$9&gt;=$H101,AK$9&lt;=$I101),Input!$F190,0)</f>
        <v>0</v>
      </c>
      <c r="AL101" s="3">
        <f>IF(AND(AL$9&gt;=$H101,AL$9&lt;=$I101),Input!$F190,0)</f>
        <v>0</v>
      </c>
      <c r="AM101" s="3">
        <f>IF(AND(AM$9&gt;=$H101,AM$9&lt;=$I101),Input!$F190,0)</f>
        <v>0</v>
      </c>
      <c r="AN101" s="3">
        <f>IF(AND(AN$9&gt;=$H101,AN$9&lt;=$I101),Input!$F190,0)</f>
        <v>0</v>
      </c>
      <c r="AO101" s="3">
        <f>IF(AND(AO$9&gt;=$H101,AO$9&lt;=$I101),Input!$F190,0)</f>
        <v>0</v>
      </c>
      <c r="AP101" s="3">
        <f>IF(AND(AP$9&gt;=$H101,AP$9&lt;=$I101),Input!$F190,0)</f>
        <v>0</v>
      </c>
      <c r="AQ101" s="3">
        <f>IF(AND(AQ$9&gt;=$H101,AQ$9&lt;=$I101),Input!$F190,0)</f>
        <v>0</v>
      </c>
      <c r="AR101" s="3">
        <f>IF(AND(AR$9&gt;=$H101,AR$9&lt;=$I101),Input!$F190,0)</f>
        <v>0</v>
      </c>
      <c r="AS101" s="3">
        <f>IF(AND(AS$9&gt;=$H101,AS$9&lt;=$I101),Input!$F190,0)</f>
        <v>0</v>
      </c>
      <c r="AT101" s="3">
        <f>IF(AND(AT$9&gt;=$H101,AT$9&lt;=$I101),Input!$F190,0)</f>
        <v>0</v>
      </c>
      <c r="AU101" s="3">
        <f>IF(AND(AU$9&gt;=$H101,AU$9&lt;=$I101),Input!$F190,0)</f>
        <v>0</v>
      </c>
      <c r="AV101" s="3">
        <f>IF(AND(AV$9&gt;=$H101,AV$9&lt;=$I101),Input!$F190,0)</f>
        <v>0</v>
      </c>
      <c r="AW101" s="3">
        <f>IF(AND(AW$9&gt;=$H101,AW$9&lt;=$I101),Input!$F190,0)</f>
        <v>0</v>
      </c>
      <c r="AX101" s="3">
        <f>IF(AND(AX$9&gt;=$H101,AX$9&lt;=$I101),Input!$F190,0)</f>
        <v>0</v>
      </c>
      <c r="AY101" s="3">
        <f>IF(AND(AY$9&gt;=$H101,AY$9&lt;=$I101),Input!$F190,0)</f>
        <v>0</v>
      </c>
      <c r="AZ101" s="3">
        <f>IF(AND(AZ$9&gt;=$H101,AZ$9&lt;=$I101),Input!$F190,0)</f>
        <v>0</v>
      </c>
      <c r="BA101" s="3">
        <f>IF(AND(BA$9&gt;=$H101,BA$9&lt;=$I101),Input!$F190,0)</f>
        <v>0</v>
      </c>
      <c r="BB101" s="3">
        <f>IF(AND(BB$9&gt;=$H101,BB$9&lt;=$I101),Input!$F190,0)</f>
        <v>0</v>
      </c>
      <c r="BC101" s="3">
        <f>IF(AND(BC$9&gt;=$H101,BC$9&lt;=$I101),Input!$F190,0)</f>
        <v>0</v>
      </c>
      <c r="BD101" s="3">
        <f>IF(AND(BD$9&gt;=$H101,BD$9&lt;=$I101),Input!$F190,0)</f>
        <v>0</v>
      </c>
      <c r="BE101" s="3">
        <f>IF(AND(BE$9&gt;=$H101,BE$9&lt;=$I101),Input!$F190,0)</f>
        <v>0</v>
      </c>
      <c r="BF101" s="3">
        <f>IF(AND(BF$9&gt;=$H101,BF$9&lt;=$I101),Input!$F190,0)</f>
        <v>0</v>
      </c>
      <c r="BG101" s="3">
        <f>IF(AND(BG$9&gt;=$H101,BG$9&lt;=$I101),Input!$F190,0)</f>
        <v>0</v>
      </c>
      <c r="BH101" s="3">
        <f>IF(AND(BH$9&gt;=$H101,BH$9&lt;=$I101),Input!$F190,0)</f>
        <v>0</v>
      </c>
      <c r="BI101" s="3">
        <f>IF(AND(BI$9&gt;=$H101,BI$9&lt;=$I101),Input!$F190,0)</f>
        <v>0</v>
      </c>
      <c r="BJ101" s="3">
        <f>IF(AND(BJ$9&gt;=$H101,BJ$9&lt;=$I101),Input!$F190,0)</f>
        <v>0</v>
      </c>
      <c r="BK101" s="3">
        <f>IF(AND(BK$9&gt;=$H101,BK$9&lt;=$I101),Input!$F190,0)</f>
        <v>0</v>
      </c>
      <c r="BL101" s="3">
        <f>IF(AND(BL$9&gt;=$H101,BL$9&lt;=$I101),Input!$F190,0)</f>
        <v>0</v>
      </c>
      <c r="BM101" s="3">
        <f>IF(AND(BM$9&gt;=$H101,BM$9&lt;=$I101),Input!$F190,0)</f>
        <v>0</v>
      </c>
      <c r="BN101" s="3">
        <f>IF(AND(BN$9&gt;=$H101,BN$9&lt;=$I101),Input!$F190,0)</f>
        <v>0</v>
      </c>
      <c r="BO101" s="3">
        <f>IF(AND(BO$9&gt;=$H101,BO$9&lt;=$I101),Input!$F190,0)</f>
        <v>0</v>
      </c>
      <c r="BP101" s="3">
        <f>IF(AND(BP$9&gt;=$H101,BP$9&lt;=$I101),Input!$F190,0)</f>
        <v>0</v>
      </c>
      <c r="BQ101" s="3">
        <f>IF(AND(BQ$9&gt;=$H101,BQ$9&lt;=$I101),Input!$F190,0)</f>
        <v>0</v>
      </c>
      <c r="BR101" s="3">
        <f>IF(AND(BR$9&gt;=$H101,BR$9&lt;=$I101),Input!$F190,0)</f>
        <v>0</v>
      </c>
      <c r="BS101" s="3">
        <f>IF(AND(BS$9&gt;=$H101,BS$9&lt;=$I101),Input!$F190,0)</f>
        <v>0</v>
      </c>
      <c r="BT101" s="3">
        <f>IF(AND(BT$9&gt;=$H101,BT$9&lt;=$I101),Input!$F190,0)</f>
        <v>0</v>
      </c>
      <c r="BU101" s="3">
        <f>IF(AND(BU$9&gt;=$H101,BU$9&lt;=$I101),Input!$F190,0)</f>
        <v>0</v>
      </c>
      <c r="BV101" s="3">
        <f>IF(AND(BV$9&gt;=$H101,BV$9&lt;=$I101),Input!$F190,0)</f>
        <v>0</v>
      </c>
      <c r="BW101" s="3">
        <f>IF(AND(BW$9&gt;=$H101,BW$9&lt;=$I101),Input!$F190,0)</f>
        <v>0</v>
      </c>
      <c r="BX101" s="3">
        <f>IF(AND(BX$9&gt;=$H101,BX$9&lt;=$I101),Input!$F190,0)</f>
        <v>0</v>
      </c>
      <c r="BY101" s="3">
        <f>IF(AND(BY$9&gt;=$H101,BY$9&lt;=$I101),Input!$F190,0)</f>
        <v>0</v>
      </c>
      <c r="BZ101" s="3">
        <f>IF(AND(BZ$9&gt;=$H101,BZ$9&lt;=$I101),Input!$F190,0)</f>
        <v>0</v>
      </c>
      <c r="CA101" s="3">
        <f>IF(AND(CA$9&gt;=$H101,CA$9&lt;=$I101),Input!$F190,0)</f>
        <v>0</v>
      </c>
      <c r="CB101" s="3">
        <f>IF(AND(CB$9&gt;=$H101,CB$9&lt;=$I101),Input!$F190,0)</f>
        <v>0</v>
      </c>
      <c r="CC101" s="3">
        <f>IF(AND(CC$9&gt;=$H101,CC$9&lt;=$I101),Input!$F190,0)</f>
        <v>0</v>
      </c>
      <c r="CD101" s="3">
        <f>IF(AND(CD$9&gt;=$H101,CD$9&lt;=$I101),Input!$F190,0)</f>
        <v>0</v>
      </c>
      <c r="CE101" s="3">
        <f>IF(AND(CE$9&gt;=$H101,CE$9&lt;=$I101),Input!$F190,0)</f>
        <v>0</v>
      </c>
      <c r="CF101" s="3">
        <f>IF(AND(CF$9&gt;=$H101,CF$9&lt;=$I101),Input!$F190,0)</f>
        <v>0</v>
      </c>
      <c r="CG101" s="3">
        <f>IF(AND(CG$9&gt;=$H101,CG$9&lt;=$I101),Input!$F190,0)</f>
        <v>0</v>
      </c>
      <c r="CH101" s="3">
        <f>IF(AND(CH$9&gt;=$H101,CH$9&lt;=$I101),Input!$F190,0)</f>
        <v>0</v>
      </c>
      <c r="CI101" s="3">
        <f>IF(AND(CI$9&gt;=$H101,CI$9&lt;=$I101),Input!$F190,0)</f>
        <v>0</v>
      </c>
      <c r="CJ101" s="3">
        <f>IF(AND(CJ$9&gt;=$H101,CJ$9&lt;=$I101),Input!$F190,0)</f>
        <v>0</v>
      </c>
      <c r="CK101" s="3">
        <f>IF(AND(CK$9&gt;=$H101,CK$9&lt;=$I101),Input!$F190,0)</f>
        <v>0</v>
      </c>
      <c r="CL101" s="3">
        <f>IF(AND(CL$9&gt;=$H101,CL$9&lt;=$I101),Input!$F190,0)</f>
        <v>0</v>
      </c>
      <c r="CM101" s="3">
        <f>IF(AND(CM$9&gt;=$H101,CM$9&lt;=$I101),Input!$F190,0)</f>
        <v>0</v>
      </c>
      <c r="CN101" s="3">
        <f>IF(AND(CN$9&gt;=$H101,CN$9&lt;=$I101),Input!$F190,0)</f>
        <v>0</v>
      </c>
      <c r="CO101" s="3">
        <f>IF(AND(CO$9&gt;=$H101,CO$9&lt;=$I101),Input!$F190,0)</f>
        <v>0</v>
      </c>
      <c r="CP101" s="3">
        <f>IF(AND(CP$9&gt;=$H101,CP$9&lt;=$I101),Input!$F190,0)</f>
        <v>0</v>
      </c>
      <c r="CQ101" s="3">
        <f>IF(AND(CQ$9&gt;=$H101,CQ$9&lt;=$I101),Input!$F190,0)</f>
        <v>0</v>
      </c>
      <c r="CR101" s="3">
        <f>IF(AND(CR$9&gt;=$H101,CR$9&lt;=$I101),Input!$F190,0)</f>
        <v>0</v>
      </c>
      <c r="CS101" s="3">
        <f>IF(AND(CS$9&gt;=$H101,CS$9&lt;=$I101),Input!$F190,0)</f>
        <v>0</v>
      </c>
      <c r="CT101" s="3">
        <f>IF(AND(CT$9&gt;=$H101,CT$9&lt;=$I101),Input!$F190,0)</f>
        <v>0</v>
      </c>
      <c r="CU101" s="3">
        <f>IF(AND(CU$9&gt;=$H101,CU$9&lt;=$I101),Input!$F190,0)</f>
        <v>0</v>
      </c>
      <c r="CV101" s="3">
        <f>IF(AND(CV$9&gt;=$H101,CV$9&lt;=$I101),Input!$F190,0)</f>
        <v>0</v>
      </c>
      <c r="CW101" s="3">
        <f>IF(AND(CW$9&gt;=$H101,CW$9&lt;=$I101),Input!$F190,0)</f>
        <v>0</v>
      </c>
      <c r="CX101" s="3">
        <f>IF(AND(CX$9&gt;=$H101,CX$9&lt;=$I101),Input!$F190,0)</f>
        <v>0</v>
      </c>
      <c r="CY101" s="3">
        <f>IF(AND(CY$9&gt;=$H101,CY$9&lt;=$I101),Input!$F190,0)</f>
        <v>0</v>
      </c>
      <c r="CZ101" s="3">
        <f>IF(AND(CZ$9&gt;=$H101,CZ$9&lt;=$I101),Input!$F190,0)</f>
        <v>0</v>
      </c>
      <c r="DA101" s="3">
        <f>IF(AND(DA$9&gt;=$H101,DA$9&lt;=$I101),Input!$F190,0)</f>
        <v>0</v>
      </c>
      <c r="DB101" s="3">
        <f>IF(AND(DB$9&gt;=$H101,DB$9&lt;=$I101),Input!$F190,0)</f>
        <v>0</v>
      </c>
      <c r="DC101" s="3">
        <f>IF(AND(DC$9&gt;=$H101,DC$9&lt;=$I101),Input!$F190,0)</f>
        <v>0</v>
      </c>
      <c r="DD101" s="3">
        <f>IF(AND(DD$9&gt;=$H101,DD$9&lt;=$I101),Input!$F190,0)</f>
        <v>0</v>
      </c>
      <c r="DE101" s="3">
        <f>IF(AND(DE$9&gt;=$H101,DE$9&lt;=$I101),Input!$F190,0)</f>
        <v>0</v>
      </c>
      <c r="DF101" s="3">
        <f>IF(AND(DF$9&gt;=$H101,DF$9&lt;=$I101),Input!$F190,0)</f>
        <v>0</v>
      </c>
      <c r="DG101" s="3">
        <f>IF(AND(DG$9&gt;=$H101,DG$9&lt;=$I101),Input!$F190,0)</f>
        <v>0</v>
      </c>
      <c r="DH101" s="3">
        <f>IF(AND(DH$9&gt;=$H101,DH$9&lt;=$I101),Input!$F190,0)</f>
        <v>0</v>
      </c>
      <c r="DI101" s="3">
        <f>IF(AND(DI$9&gt;=$H101,DI$9&lt;=$I101),Input!$F190,0)</f>
        <v>0</v>
      </c>
      <c r="DJ101" s="3">
        <f>IF(AND(DJ$9&gt;=$H101,DJ$9&lt;=$I101),Input!$F190,0)</f>
        <v>0</v>
      </c>
      <c r="DK101" s="3">
        <f>IF(AND(DK$9&gt;=$H101,DK$9&lt;=$I101),Input!$F190,0)</f>
        <v>0</v>
      </c>
      <c r="DL101" s="3">
        <f>IF(AND(DL$9&gt;=$H101,DL$9&lt;=$I101),Input!$F190,0)</f>
        <v>0</v>
      </c>
      <c r="DM101" s="3">
        <f>IF(AND(DM$9&gt;=$H101,DM$9&lt;=$I101),Input!$F190,0)</f>
        <v>0</v>
      </c>
      <c r="DN101" s="3">
        <f>IF(AND(DN$9&gt;=$H101,DN$9&lt;=$I101),Input!$F190,0)</f>
        <v>0</v>
      </c>
      <c r="DO101" s="3">
        <f>IF(AND(DO$9&gt;=$H101,DO$9&lt;=$I101),Input!$F190,0)</f>
        <v>0</v>
      </c>
      <c r="DP101" s="3">
        <f>IF(AND(DP$9&gt;=$H101,DP$9&lt;=$I101),Input!$F190,0)</f>
        <v>0</v>
      </c>
      <c r="DQ101" s="3">
        <f>IF(AND(DQ$9&gt;=$H101,DQ$9&lt;=$I101),Input!$F190,0)</f>
        <v>0</v>
      </c>
      <c r="DR101" s="3">
        <f>IF(AND(DR$9&gt;=$H101,DR$9&lt;=$I101),Input!$F190,0)</f>
        <v>0</v>
      </c>
      <c r="DS101" s="3">
        <f>IF(AND(DS$9&gt;=$H101,DS$9&lt;=$I101),Input!$F190,0)</f>
        <v>0</v>
      </c>
      <c r="DT101" s="3">
        <f>IF(AND(DT$9&gt;=$H101,DT$9&lt;=$I101),Input!$F190,0)</f>
        <v>0</v>
      </c>
      <c r="DU101" s="3">
        <f>IF(AND(DU$9&gt;=$H101,DU$9&lt;=$I101),Input!$F190,0)</f>
        <v>0</v>
      </c>
      <c r="DV101" s="3">
        <f>IF(AND(DV$9&gt;=$H101,DV$9&lt;=$I101),Input!$F190,0)</f>
        <v>0</v>
      </c>
      <c r="DW101" s="3">
        <f>IF(AND(DW$9&gt;=$H101,DW$9&lt;=$I101),Input!$F190,0)</f>
        <v>0</v>
      </c>
      <c r="DX101" s="3">
        <f>IF(AND(DX$9&gt;=$H101,DX$9&lt;=$I101),Input!$F190,0)</f>
        <v>0</v>
      </c>
      <c r="DY101" s="3">
        <f>IF(AND(DY$9&gt;=$H101,DY$9&lt;=$I101),Input!$F190,0)</f>
        <v>0</v>
      </c>
      <c r="DZ101" s="3">
        <f>IF(AND(DZ$9&gt;=$H101,DZ$9&lt;=$I101),Input!$F190,0)</f>
        <v>0</v>
      </c>
      <c r="EA101" s="3">
        <f>IF(AND(EA$9&gt;=$H101,EA$9&lt;=$I101),Input!$F190,0)</f>
        <v>0</v>
      </c>
      <c r="EB101" s="3">
        <f>IF(AND(EB$9&gt;=$H101,EB$9&lt;=$I101),Input!$F190,0)</f>
        <v>0</v>
      </c>
      <c r="EC101" s="3">
        <f>IF(AND(EC$9&gt;=$H101,EC$9&lt;=$I101),Input!$F190,0)</f>
        <v>0</v>
      </c>
      <c r="ED101" s="3">
        <f>IF(AND(ED$9&gt;=$H101,ED$9&lt;=$I101),Input!$F190,0)</f>
        <v>0</v>
      </c>
      <c r="EE101" s="3">
        <f>IF(AND(EE$9&gt;=$H101,EE$9&lt;=$I101),Input!$F190,0)</f>
        <v>0</v>
      </c>
      <c r="EF101" s="3">
        <f>IF(AND(EF$9&gt;=$H101,EF$9&lt;=$I101),Input!$F190,0)</f>
        <v>0</v>
      </c>
      <c r="EG101" s="3">
        <f>IF(AND(EG$9&gt;=$H101,EG$9&lt;=$I101),Input!$F190,0)</f>
        <v>0</v>
      </c>
      <c r="EH101" s="3">
        <f>IF(AND(EH$9&gt;=$H101,EH$9&lt;=$I101),Input!$F190,0)</f>
        <v>0</v>
      </c>
      <c r="EI101" s="3">
        <f>IF(AND(EI$9&gt;=$H101,EI$9&lt;=$I101),Input!$F190,0)</f>
        <v>0</v>
      </c>
      <c r="EJ101" s="3">
        <f>IF(AND(EJ$9&gt;=$H101,EJ$9&lt;=$I101),Input!$F190,0)</f>
        <v>0</v>
      </c>
      <c r="EK101" s="3">
        <f>IF(AND(EK$9&gt;=$H101,EK$9&lt;=$I101),Input!$F190,0)</f>
        <v>0</v>
      </c>
      <c r="EL101" s="3">
        <f>IF(AND(EL$9&gt;=$H101,EL$9&lt;=$I101),Input!$F190,0)</f>
        <v>0</v>
      </c>
      <c r="EM101" s="3">
        <f>IF(AND(EM$9&gt;=$H101,EM$9&lt;=$I101),Input!$F190,0)</f>
        <v>0</v>
      </c>
      <c r="EN101" s="3">
        <f>IF(AND(EN$9&gt;=$H101,EN$9&lt;=$I101),Input!$F190,0)</f>
        <v>0</v>
      </c>
      <c r="EO101" s="3">
        <f>IF(AND(EO$9&gt;=$H101,EO$9&lt;=$I101),Input!$F190,0)</f>
        <v>0</v>
      </c>
      <c r="EP101" s="3">
        <f>IF(AND(EP$9&gt;=$H101,EP$9&lt;=$I101),Input!$F190,0)</f>
        <v>0</v>
      </c>
      <c r="EQ101" s="3">
        <f>IF(AND(EQ$9&gt;=$H101,EQ$9&lt;=$I101),Input!$F190,0)</f>
        <v>0</v>
      </c>
      <c r="ER101" s="3">
        <f>IF(AND(ER$9&gt;=$H101,ER$9&lt;=$I101),Input!$F190,0)</f>
        <v>0</v>
      </c>
      <c r="ES101" s="3">
        <f>IF(AND(ES$9&gt;=$H101,ES$9&lt;=$I101),Input!$F190,0)</f>
        <v>0</v>
      </c>
      <c r="ET101" s="3">
        <f>IF(AND(ET$9&gt;=$H101,ET$9&lt;=$I101),Input!$F190,0)</f>
        <v>0</v>
      </c>
      <c r="EU101" s="3">
        <f>IF(AND(EU$9&gt;=$H101,EU$9&lt;=$I101),Input!$F190,0)</f>
        <v>0</v>
      </c>
      <c r="EV101" s="3">
        <f>IF(AND(EV$9&gt;=$H101,EV$9&lt;=$I101),Input!$F190,0)</f>
        <v>0</v>
      </c>
      <c r="EW101" s="3">
        <f>IF(AND(EW$9&gt;=$H101,EW$9&lt;=$I101),Input!$F190,0)</f>
        <v>0</v>
      </c>
      <c r="EX101" s="3">
        <f>IF(AND(EX$9&gt;=$H101,EX$9&lt;=$I101),Input!$F190,0)</f>
        <v>0</v>
      </c>
      <c r="EY101" s="3">
        <f>IF(AND(EY$9&gt;=$H101,EY$9&lt;=$I101),Input!$F190,0)</f>
        <v>0</v>
      </c>
      <c r="EZ101" s="3">
        <f>IF(AND(EZ$9&gt;=$H101,EZ$9&lt;=$I101),Input!$F190,0)</f>
        <v>0</v>
      </c>
      <c r="FA101" s="3">
        <f>IF(AND(FA$9&gt;=$H101,FA$9&lt;=$I101),Input!$F190,0)</f>
        <v>0</v>
      </c>
      <c r="FB101" s="3">
        <f>IF(AND(FB$9&gt;=$H101,FB$9&lt;=$I101),Input!$F190,0)</f>
        <v>0</v>
      </c>
      <c r="FC101" s="3">
        <f>IF(AND(FC$9&gt;=$H101,FC$9&lt;=$I101),Input!$F190,0)</f>
        <v>0</v>
      </c>
      <c r="FD101" s="3">
        <f>IF(AND(FD$9&gt;=$H101,FD$9&lt;=$I101),Input!$F190,0)</f>
        <v>0</v>
      </c>
      <c r="FE101" s="3">
        <f>IF(AND(FE$9&gt;=$H101,FE$9&lt;=$I101),Input!$F190,0)</f>
        <v>0</v>
      </c>
      <c r="FF101" s="3">
        <f>IF(AND(FF$9&gt;=$H101,FF$9&lt;=$I101),Input!$F190,0)</f>
        <v>0</v>
      </c>
      <c r="FG101" s="3">
        <f>IF(AND(FG$9&gt;=$H101,FG$9&lt;=$I101),Input!$F190,0)</f>
        <v>0</v>
      </c>
      <c r="FH101" s="3">
        <f>IF(AND(FH$9&gt;=$H101,FH$9&lt;=$I101),Input!$F190,0)</f>
        <v>0</v>
      </c>
      <c r="FI101" s="3">
        <f>IF(AND(FI$9&gt;=$H101,FI$9&lt;=$I101),Input!$F190,0)</f>
        <v>0</v>
      </c>
      <c r="FJ101" s="3">
        <f>IF(AND(FJ$9&gt;=$H101,FJ$9&lt;=$I101),Input!$F190,0)</f>
        <v>0</v>
      </c>
      <c r="FK101" s="3">
        <f>IF(AND(FK$9&gt;=$H101,FK$9&lt;=$I101),Input!$F190,0)</f>
        <v>0</v>
      </c>
      <c r="FL101" s="3">
        <f>IF(AND(FL$9&gt;=$H101,FL$9&lt;=$I101),Input!$F190,0)</f>
        <v>0</v>
      </c>
      <c r="FM101" s="3">
        <f>IF(AND(FM$9&gt;=$H101,FM$9&lt;=$I101),Input!$F190,0)</f>
        <v>0</v>
      </c>
      <c r="FN101" s="3">
        <f>IF(AND(FN$9&gt;=$H101,FN$9&lt;=$I101),Input!$F190,0)</f>
        <v>0</v>
      </c>
      <c r="FO101" s="3">
        <f>IF(AND(FO$9&gt;=$H101,FO$9&lt;=$I101),Input!$F190,0)</f>
        <v>0</v>
      </c>
      <c r="FP101" s="3">
        <f>IF(AND(FP$9&gt;=$H101,FP$9&lt;=$I101),Input!$F190,0)</f>
        <v>0</v>
      </c>
      <c r="FQ101" s="3">
        <f>IF(AND(FQ$9&gt;=$H101,FQ$9&lt;=$I101),Input!$F190,0)</f>
        <v>0</v>
      </c>
      <c r="FR101" s="3">
        <f>IF(AND(FR$9&gt;=$H101,FR$9&lt;=$I101),Input!$F190,0)</f>
        <v>0</v>
      </c>
      <c r="FS101" s="3">
        <f>IF(AND(FS$9&gt;=$H101,FS$9&lt;=$I101),Input!$F190,0)</f>
        <v>0</v>
      </c>
      <c r="FT101" s="3">
        <f>IF(AND(FT$9&gt;=$H101,FT$9&lt;=$I101),Input!$F190,0)</f>
        <v>0</v>
      </c>
      <c r="FU101" s="3">
        <f>IF(AND(FU$9&gt;=$H101,FU$9&lt;=$I101),Input!$F190,0)</f>
        <v>0</v>
      </c>
      <c r="FV101" s="3">
        <f>IF(AND(FV$9&gt;=$H101,FV$9&lt;=$I101),Input!$F190,0)</f>
        <v>0</v>
      </c>
      <c r="FW101" s="3">
        <f>IF(AND(FW$9&gt;=$H101,FW$9&lt;=$I101),Input!$F190,0)</f>
        <v>0</v>
      </c>
      <c r="FX101" s="3">
        <f>IF(AND(FX$9&gt;=$H101,FX$9&lt;=$I101),Input!$F190,0)</f>
        <v>0</v>
      </c>
      <c r="FY101" s="3">
        <f>IF(AND(FY$9&gt;=$H101,FY$9&lt;=$I101),Input!$F190,0)</f>
        <v>0</v>
      </c>
      <c r="FZ101" s="3">
        <f>IF(AND(FZ$9&gt;=$H101,FZ$9&lt;=$I101),Input!$F190,0)</f>
        <v>0</v>
      </c>
      <c r="GA101" s="3">
        <f>IF(AND(GA$9&gt;=$H101,GA$9&lt;=$I101),Input!$F190,0)</f>
        <v>0</v>
      </c>
      <c r="GB101" s="3">
        <f>IF(AND(GB$9&gt;=$H101,GB$9&lt;=$I101),Input!$F190,0)</f>
        <v>0</v>
      </c>
      <c r="GC101" s="3">
        <f>IF(AND(GC$9&gt;=$H101,GC$9&lt;=$I101),Input!$F190,0)</f>
        <v>0</v>
      </c>
      <c r="GD101" s="3">
        <f>IF(AND(GD$9&gt;=$H101,GD$9&lt;=$I101),Input!$F190,0)</f>
        <v>0</v>
      </c>
      <c r="GE101" s="3">
        <f>IF(AND(GE$9&gt;=$H101,GE$9&lt;=$I101),Input!$F190,0)</f>
        <v>0</v>
      </c>
      <c r="GF101" s="3">
        <f>IF(AND(GF$9&gt;=$H101,GF$9&lt;=$I101),Input!$F190,0)</f>
        <v>0</v>
      </c>
      <c r="GG101" s="3">
        <f>IF(AND(GG$9&gt;=$H101,GG$9&lt;=$I101),Input!$F190,0)</f>
        <v>0</v>
      </c>
      <c r="GH101" s="3">
        <f>IF(AND(GH$9&gt;=$H101,GH$9&lt;=$I101),Input!$F190,0)</f>
        <v>0</v>
      </c>
      <c r="GI101" s="3">
        <f>IF(AND(GI$9&gt;=$H101,GI$9&lt;=$I101),Input!$F190,0)</f>
        <v>0</v>
      </c>
      <c r="GJ101" s="3">
        <f>IF(AND(GJ$9&gt;=$H101,GJ$9&lt;=$I101),Input!$F190,0)</f>
        <v>0</v>
      </c>
      <c r="GK101" s="3">
        <f>IF(AND(GK$9&gt;=$H101,GK$9&lt;=$I101),Input!$F190,0)</f>
        <v>0</v>
      </c>
      <c r="GL101" s="3">
        <f>IF(AND(GL$9&gt;=$H101,GL$9&lt;=$I101),Input!$F190,0)</f>
        <v>0</v>
      </c>
      <c r="GM101" s="3">
        <f>IF(AND(GM$9&gt;=$H101,GM$9&lt;=$I101),Input!$F190,0)</f>
        <v>0</v>
      </c>
      <c r="GN101" s="3">
        <f>IF(AND(GN$9&gt;=$H101,GN$9&lt;=$I101),Input!$F190,0)</f>
        <v>0</v>
      </c>
      <c r="GO101" s="3">
        <f>IF(AND(GO$9&gt;=$H101,GO$9&lt;=$I101),Input!$F190,0)</f>
        <v>0</v>
      </c>
      <c r="GP101" s="3">
        <f>IF(AND(GP$9&gt;=$H101,GP$9&lt;=$I101),Input!$F190,0)</f>
        <v>0</v>
      </c>
      <c r="GQ101" s="3">
        <f>IF(AND(GQ$9&gt;=$H101,GQ$9&lt;=$I101),Input!$F190,0)</f>
        <v>0</v>
      </c>
      <c r="GR101" s="3">
        <f>IF(AND(GR$9&gt;=$H101,GR$9&lt;=$I101),Input!$F190,0)</f>
        <v>0</v>
      </c>
      <c r="GS101" s="3">
        <f>IF(AND(GS$9&gt;=$H101,GS$9&lt;=$I101),Input!$F190,0)</f>
        <v>0</v>
      </c>
      <c r="GT101" s="3">
        <f>IF(AND(GT$9&gt;=$H101,GT$9&lt;=$I101),Input!$F190,0)</f>
        <v>0</v>
      </c>
      <c r="GU101" s="3">
        <f>IF(AND(GU$9&gt;=$H101,GU$9&lt;=$I101),Input!$F190,0)</f>
        <v>0</v>
      </c>
      <c r="GV101" s="3">
        <f>IF(AND(GV$9&gt;=$H101,GV$9&lt;=$I101),Input!$F190,0)</f>
        <v>0</v>
      </c>
      <c r="GW101" s="3">
        <f>IF(AND(GW$9&gt;=$H101,GW$9&lt;=$I101),Input!$F190,0)</f>
        <v>0</v>
      </c>
      <c r="GX101" s="3">
        <f>IF(AND(GX$9&gt;=$H101,GX$9&lt;=$I101),Input!$F190,0)</f>
        <v>0</v>
      </c>
      <c r="GY101" s="3">
        <f>IF(AND(GY$9&gt;=$H101,GY$9&lt;=$I101),Input!$F190,0)</f>
        <v>0</v>
      </c>
      <c r="GZ101" s="3">
        <f>IF(AND(GZ$9&gt;=$H101,GZ$9&lt;=$I101),Input!$F190,0)</f>
        <v>0</v>
      </c>
      <c r="HA101" s="3">
        <f>IF(AND(HA$9&gt;=$H101,HA$9&lt;=$I101),Input!$F190,0)</f>
        <v>0</v>
      </c>
      <c r="HB101" s="3">
        <f>IF(AND(HB$9&gt;=$H101,HB$9&lt;=$I101),Input!$F190,0)</f>
        <v>0</v>
      </c>
      <c r="HC101" s="3">
        <f>IF(AND(HC$9&gt;=$H101,HC$9&lt;=$I101),Input!$F190,0)</f>
        <v>0</v>
      </c>
      <c r="HD101" s="3">
        <f>IF(AND(HD$9&gt;=$H101,HD$9&lt;=$I101),Input!$F190,0)</f>
        <v>0</v>
      </c>
      <c r="HE101" s="3">
        <f>IF(AND(HE$9&gt;=$H101,HE$9&lt;=$I101),Input!$F190,0)</f>
        <v>0</v>
      </c>
      <c r="HF101" s="3">
        <f>IF(AND(HF$9&gt;=$H101,HF$9&lt;=$I101),Input!$F190,0)</f>
        <v>0</v>
      </c>
      <c r="HG101" s="3">
        <f>IF(AND(HG$9&gt;=$H101,HG$9&lt;=$I101),Input!$F190,0)</f>
        <v>0</v>
      </c>
      <c r="HH101" s="3">
        <f>IF(AND(HH$9&gt;=$H101,HH$9&lt;=$I101),Input!$F190,0)</f>
        <v>0</v>
      </c>
      <c r="HI101" s="3">
        <f>IF(AND(HI$9&gt;=$H101,HI$9&lt;=$I101),Input!$F190,0)</f>
        <v>0</v>
      </c>
      <c r="HJ101" s="3">
        <f>IF(AND(HJ$9&gt;=$H101,HJ$9&lt;=$I101),Input!$F190,0)</f>
        <v>0</v>
      </c>
      <c r="HK101" s="3">
        <f>IF(AND(HK$9&gt;=$H101,HK$9&lt;=$I101),Input!$F190,0)</f>
        <v>0</v>
      </c>
      <c r="HL101" s="3">
        <f>IF(AND(HL$9&gt;=$H101,HL$9&lt;=$I101),Input!$F190,0)</f>
        <v>0</v>
      </c>
      <c r="HM101" s="3">
        <f>IF(AND(HM$9&gt;=$H101,HM$9&lt;=$I101),Input!$F190,0)</f>
        <v>0</v>
      </c>
      <c r="HN101" s="3">
        <f>IF(AND(HN$9&gt;=$H101,HN$9&lt;=$I101),Input!$F190,0)</f>
        <v>0</v>
      </c>
      <c r="HO101" s="3">
        <f>IF(AND(HO$9&gt;=$H101,HO$9&lt;=$I101),Input!$F190,0)</f>
        <v>0</v>
      </c>
      <c r="HP101" s="3">
        <f>IF(AND(HP$9&gt;=$H101,HP$9&lt;=$I101),Input!$F190,0)</f>
        <v>0</v>
      </c>
      <c r="HQ101" s="3">
        <f>IF(AND(HQ$9&gt;=$H101,HQ$9&lt;=$I101),Input!$F190,0)</f>
        <v>0</v>
      </c>
      <c r="HR101" s="3">
        <f>IF(AND(HR$9&gt;=$H101,HR$9&lt;=$I101),Input!$F190,0)</f>
        <v>0</v>
      </c>
      <c r="HS101" s="3">
        <f>IF(AND(HS$9&gt;=$H101,HS$9&lt;=$I101),Input!$F190,0)</f>
        <v>0</v>
      </c>
      <c r="HT101" s="3">
        <f>IF(AND(HT$9&gt;=$H101,HT$9&lt;=$I101),Input!$F190,0)</f>
        <v>0</v>
      </c>
      <c r="HU101" s="3">
        <f>IF(AND(HU$9&gt;=$H101,HU$9&lt;=$I101),Input!$F190,0)</f>
        <v>0</v>
      </c>
      <c r="HV101" s="3">
        <f>IF(AND(HV$9&gt;=$H101,HV$9&lt;=$I101),Input!$F190,0)</f>
        <v>0</v>
      </c>
      <c r="HW101" s="3">
        <f>IF(AND(HW$9&gt;=$H101,HW$9&lt;=$I101),Input!$F190,0)</f>
        <v>0</v>
      </c>
      <c r="HX101" s="3">
        <f>IF(AND(HX$9&gt;=$H101,HX$9&lt;=$I101),Input!$F190,0)</f>
        <v>0</v>
      </c>
      <c r="HY101" s="3">
        <f>IF(AND(HY$9&gt;=$H101,HY$9&lt;=$I101),Input!$F190,0)</f>
        <v>0</v>
      </c>
      <c r="HZ101" s="3">
        <f>IF(AND(HZ$9&gt;=$H101,HZ$9&lt;=$I101),Input!$F190,0)</f>
        <v>0</v>
      </c>
      <c r="IA101" s="3">
        <f>IF(AND(IA$9&gt;=$H101,IA$9&lt;=$I101),Input!$F190,0)</f>
        <v>0</v>
      </c>
      <c r="IB101" s="3">
        <f>IF(AND(IB$9&gt;=$H101,IB$9&lt;=$I101),Input!$F190,0)</f>
        <v>0</v>
      </c>
      <c r="IC101" s="3">
        <f>IF(AND(IC$9&gt;=$H101,IC$9&lt;=$I101),Input!$F190,0)</f>
        <v>0</v>
      </c>
      <c r="ID101" s="3">
        <f>IF(AND(ID$9&gt;=$H101,ID$9&lt;=$I101),Input!$F190,0)</f>
        <v>0</v>
      </c>
      <c r="IE101" s="3">
        <f>IF(AND(IE$9&gt;=$H101,IE$9&lt;=$I101),Input!$F190,0)</f>
        <v>0</v>
      </c>
      <c r="IF101" s="3">
        <f>IF(AND(IF$9&gt;=$H101,IF$9&lt;=$I101),Input!$F190,0)</f>
        <v>0</v>
      </c>
      <c r="IG101" s="3">
        <f>IF(AND(IG$9&gt;=$H101,IG$9&lt;=$I101),Input!$F190,0)</f>
        <v>0</v>
      </c>
      <c r="IH101" s="3">
        <f>IF(AND(IH$9&gt;=$H101,IH$9&lt;=$I101),Input!$F190,0)</f>
        <v>0</v>
      </c>
      <c r="II101" s="3">
        <f>IF(AND(II$9&gt;=$H101,II$9&lt;=$I101),Input!$F190,0)</f>
        <v>0</v>
      </c>
      <c r="IJ101" s="3">
        <f>IF(AND(IJ$9&gt;=$H101,IJ$9&lt;=$I101),Input!$F190,0)</f>
        <v>0</v>
      </c>
      <c r="IK101" s="3">
        <f>IF(AND(IK$9&gt;=$H101,IK$9&lt;=$I101),Input!$F190,0)</f>
        <v>0</v>
      </c>
      <c r="IL101" s="3">
        <f>IF(AND(IL$9&gt;=$H101,IL$9&lt;=$I101),Input!$F190,0)</f>
        <v>0</v>
      </c>
      <c r="IM101" s="3">
        <f>IF(AND(IM$9&gt;=$H101,IM$9&lt;=$I101),Input!$F190,0)</f>
        <v>0</v>
      </c>
      <c r="IN101" s="3">
        <f>IF(AND(IN$9&gt;=$H101,IN$9&lt;=$I101),Input!$F190,0)</f>
        <v>0</v>
      </c>
      <c r="IO101" s="3">
        <f>IF(AND(IO$9&gt;=$H101,IO$9&lt;=$I101),Input!$F190,0)</f>
        <v>0</v>
      </c>
      <c r="IP101" s="3">
        <f>IF(AND(IP$9&gt;=$H101,IP$9&lt;=$I101),Input!$F190,0)</f>
        <v>0</v>
      </c>
      <c r="IQ101" s="3">
        <f>IF(AND(IQ$9&gt;=$H101,IQ$9&lt;=$I101),Input!$F190,0)</f>
        <v>0</v>
      </c>
      <c r="IR101" s="3">
        <f>IF(AND(IR$9&gt;=$H101,IR$9&lt;=$I101),Input!$F190,0)</f>
        <v>0</v>
      </c>
      <c r="IS101" s="3">
        <f>IF(AND(IS$9&gt;=$H101,IS$9&lt;=$I101),Input!$F190,0)</f>
        <v>0</v>
      </c>
      <c r="IT101" s="3">
        <f>IF(AND(IT$9&gt;=$H101,IT$9&lt;=$I101),Input!$F190,0)</f>
        <v>0</v>
      </c>
      <c r="IU101" s="3">
        <f>IF(AND(IU$9&gt;=$H101,IU$9&lt;=$I101),Input!$F190,0)</f>
        <v>0</v>
      </c>
      <c r="IV101" s="3">
        <f>IF(AND(IV$9&gt;=$H101,IV$9&lt;=$I101),Input!$F190,0)</f>
        <v>0</v>
      </c>
      <c r="IW101" s="3">
        <f>IF(AND(IW$9&gt;=$H101,IW$9&lt;=$I101),Input!$F190,0)</f>
        <v>0</v>
      </c>
      <c r="IX101" s="3">
        <f>IF(AND(IX$9&gt;=$H101,IX$9&lt;=$I101),Input!$F190,0)</f>
        <v>0</v>
      </c>
      <c r="IY101" s="3">
        <f>IF(AND(IY$9&gt;=$H101,IY$9&lt;=$I101),Input!$F190,0)</f>
        <v>0</v>
      </c>
      <c r="IZ101" s="3">
        <f>IF(AND(IZ$9&gt;=$H101,IZ$9&lt;=$I101),Input!$F190,0)</f>
        <v>0</v>
      </c>
      <c r="JA101" s="3">
        <f>IF(AND(JA$9&gt;=$H101,JA$9&lt;=$I101),Input!$F190,0)</f>
        <v>0</v>
      </c>
      <c r="JB101" s="3">
        <f>IF(AND(JB$9&gt;=$H101,JB$9&lt;=$I101),Input!$F190,0)</f>
        <v>0</v>
      </c>
      <c r="JC101" s="3">
        <f>IF(AND(JC$9&gt;=$H101,JC$9&lt;=$I101),Input!$F190,0)</f>
        <v>0</v>
      </c>
      <c r="JD101" s="3">
        <f>IF(AND(JD$9&gt;=$H101,JD$9&lt;=$I101),Input!$F190,0)</f>
        <v>0</v>
      </c>
      <c r="JE101" s="3">
        <f>IF(AND(JE$9&gt;=$H101,JE$9&lt;=$I101),Input!$F190,0)</f>
        <v>0</v>
      </c>
      <c r="JF101" s="3">
        <f>IF(AND(JF$9&gt;=$H101,JF$9&lt;=$I101),Input!$F190,0)</f>
        <v>0</v>
      </c>
      <c r="JG101" s="3">
        <f>IF(AND(JG$9&gt;=$H101,JG$9&lt;=$I101),Input!$F190,0)</f>
        <v>0</v>
      </c>
      <c r="JH101" s="3">
        <f>IF(AND(JH$9&gt;=$H101,JH$9&lt;=$I101),Input!$F190,0)</f>
        <v>0</v>
      </c>
      <c r="JI101" s="3">
        <f>IF(AND(JI$9&gt;=$H101,JI$9&lt;=$I101),Input!$F190,0)</f>
        <v>0</v>
      </c>
      <c r="JJ101" s="3">
        <f>IF(AND(JJ$9&gt;=$H101,JJ$9&lt;=$I101),Input!$F190,0)</f>
        <v>0</v>
      </c>
      <c r="JK101" s="3">
        <f>IF(AND(JK$9&gt;=$H101,JK$9&lt;=$I101),Input!$F190,0)</f>
        <v>0</v>
      </c>
      <c r="JL101" s="3">
        <f>IF(AND(JL$9&gt;=$H101,JL$9&lt;=$I101),Input!$F190,0)</f>
        <v>0</v>
      </c>
      <c r="JM101" s="3">
        <f>IF(AND(JM$9&gt;=$H101,JM$9&lt;=$I101),Input!$F190,0)</f>
        <v>0</v>
      </c>
      <c r="JN101" s="3">
        <f>IF(AND(JN$9&gt;=$H101,JN$9&lt;=$I101),Input!$F190,0)</f>
        <v>0</v>
      </c>
      <c r="JO101" s="3">
        <f>IF(AND(JO$9&gt;=$H101,JO$9&lt;=$I101),Input!$F190,0)</f>
        <v>0</v>
      </c>
      <c r="JP101" s="3">
        <f>IF(AND(JP$9&gt;=$H101,JP$9&lt;=$I101),Input!$F190,0)</f>
        <v>0</v>
      </c>
      <c r="JQ101" s="3">
        <f>IF(AND(JQ$9&gt;=$H101,JQ$9&lt;=$I101),Input!$F190,0)</f>
        <v>0</v>
      </c>
      <c r="JR101" s="3">
        <f>IF(AND(JR$9&gt;=$H101,JR$9&lt;=$I101),Input!$F190,0)</f>
        <v>0</v>
      </c>
      <c r="JS101" s="3">
        <f>IF(AND(JS$9&gt;=$H101,JS$9&lt;=$I101),Input!$F190,0)</f>
        <v>0</v>
      </c>
      <c r="JT101" s="3">
        <f>IF(AND(JT$9&gt;=$H101,JT$9&lt;=$I101),Input!$F190,0)</f>
        <v>0</v>
      </c>
      <c r="JU101" s="3">
        <f>IF(AND(JU$9&gt;=$H101,JU$9&lt;=$I101),Input!$F190,0)</f>
        <v>0</v>
      </c>
      <c r="JV101" s="3">
        <f>IF(AND(JV$9&gt;=$H101,JV$9&lt;=$I101),Input!$F190,0)</f>
        <v>0</v>
      </c>
      <c r="JW101" s="3">
        <f>IF(AND(JW$9&gt;=$H101,JW$9&lt;=$I101),Input!$F190,0)</f>
        <v>0</v>
      </c>
      <c r="JX101" s="3">
        <f>IF(AND(JX$9&gt;=$H101,JX$9&lt;=$I101),Input!$F190,0)</f>
        <v>0</v>
      </c>
      <c r="JY101" s="3">
        <f>IF(AND(JY$9&gt;=$H101,JY$9&lt;=$I101),Input!$F190,0)</f>
        <v>0</v>
      </c>
      <c r="JZ101" s="3">
        <f>IF(AND(JZ$9&gt;=$H101,JZ$9&lt;=$I101),Input!$F190,0)</f>
        <v>0</v>
      </c>
      <c r="KA101" s="3">
        <f>IF(AND(KA$9&gt;=$H101,KA$9&lt;=$I101),Input!$F190,0)</f>
        <v>0</v>
      </c>
      <c r="KB101" s="3">
        <f>IF(AND(KB$9&gt;=$H101,KB$9&lt;=$I101),Input!$F190,0)</f>
        <v>0</v>
      </c>
      <c r="KC101" s="3">
        <f>IF(AND(KC$9&gt;=$H101,KC$9&lt;=$I101),Input!$F190,0)</f>
        <v>0</v>
      </c>
      <c r="KD101" s="3">
        <f>IF(AND(KD$9&gt;=$H101,KD$9&lt;=$I101),Input!$F190,0)</f>
        <v>0</v>
      </c>
      <c r="KE101" s="3">
        <f>IF(AND(KE$9&gt;=$H101,KE$9&lt;=$I101),Input!$F190,0)</f>
        <v>0</v>
      </c>
      <c r="KF101" s="3">
        <f>IF(AND(KF$9&gt;=$H101,KF$9&lt;=$I101),Input!$F190,0)</f>
        <v>0</v>
      </c>
      <c r="KG101" s="3">
        <f>IF(AND(KG$9&gt;=$H101,KG$9&lt;=$I101),Input!$F190,0)</f>
        <v>0</v>
      </c>
      <c r="KH101" s="3">
        <f>IF(AND(KH$9&gt;=$H101,KH$9&lt;=$I101),Input!$F190,0)</f>
        <v>0</v>
      </c>
      <c r="KI101" s="3">
        <f>IF(AND(KI$9&gt;=$H101,KI$9&lt;=$I101),Input!$F190,0)</f>
        <v>0</v>
      </c>
      <c r="KJ101" s="3">
        <f>IF(AND(KJ$9&gt;=$H101,KJ$9&lt;=$I101),Input!$F190,0)</f>
        <v>0</v>
      </c>
      <c r="KK101" s="3">
        <f>IF(AND(KK$9&gt;=$H101,KK$9&lt;=$I101),Input!$F190,0)</f>
        <v>0</v>
      </c>
      <c r="KL101" s="3">
        <f>IF(AND(KL$9&gt;=$H101,KL$9&lt;=$I101),Input!$F190,0)</f>
        <v>0</v>
      </c>
      <c r="KM101" s="3">
        <f>IF(AND(KM$9&gt;=$H101,KM$9&lt;=$I101),Input!$F190,0)</f>
        <v>0</v>
      </c>
      <c r="KN101" s="3">
        <f>IF(AND(KN$9&gt;=$H101,KN$9&lt;=$I101),Input!$F190,0)</f>
        <v>0</v>
      </c>
      <c r="KO101" s="3">
        <f>IF(AND(KO$9&gt;=$H101,KO$9&lt;=$I101),Input!$F190,0)</f>
        <v>0</v>
      </c>
      <c r="KP101" s="3">
        <f>IF(AND(KP$9&gt;=$H101,KP$9&lt;=$I101),Input!$F190,0)</f>
        <v>0</v>
      </c>
      <c r="KQ101" s="3">
        <f>IF(AND(KQ$9&gt;=$H101,KQ$9&lt;=$I101),Input!$F190,0)</f>
        <v>0</v>
      </c>
      <c r="KR101" s="3">
        <f>IF(AND(KR$9&gt;=$H101,KR$9&lt;=$I101),Input!$F190,0)</f>
        <v>0</v>
      </c>
      <c r="KS101" s="3">
        <f>IF(AND(KS$9&gt;=$H101,KS$9&lt;=$I101),Input!$F190,0)</f>
        <v>0</v>
      </c>
      <c r="KT101" s="3">
        <f>IF(AND(KT$9&gt;=$H101,KT$9&lt;=$I101),Input!$F190,0)</f>
        <v>0</v>
      </c>
      <c r="KU101" s="3">
        <f>IF(AND(KU$9&gt;=$H101,KU$9&lt;=$I101),Input!$F190,0)</f>
        <v>0</v>
      </c>
      <c r="KV101" s="3">
        <f>IF(AND(KV$9&gt;=$H101,KV$9&lt;=$I101),Input!$F190,0)</f>
        <v>0</v>
      </c>
      <c r="KW101" s="3">
        <f>IF(AND(KW$9&gt;=$H101,KW$9&lt;=$I101),Input!$F190,0)</f>
        <v>0</v>
      </c>
      <c r="KX101" s="3">
        <f>IF(AND(KX$9&gt;=$H101,KX$9&lt;=$I101),Input!$F190,0)</f>
        <v>0</v>
      </c>
      <c r="KY101" s="3">
        <f>IF(AND(KY$9&gt;=$H101,KY$9&lt;=$I101),Input!$F190,0)</f>
        <v>0</v>
      </c>
      <c r="KZ101" s="3">
        <f>IF(AND(KZ$9&gt;=$H101,KZ$9&lt;=$I101),Input!$F190,0)</f>
        <v>0</v>
      </c>
      <c r="LA101" s="3">
        <f>IF(AND(LA$9&gt;=$H101,LA$9&lt;=$I101),Input!$F190,0)</f>
        <v>0</v>
      </c>
      <c r="LB101" s="3">
        <f>IF(AND(LB$9&gt;=$H101,LB$9&lt;=$I101),Input!$F190,0)</f>
        <v>0</v>
      </c>
      <c r="LC101" s="3">
        <f>IF(AND(LC$9&gt;=$H101,LC$9&lt;=$I101),Input!$F190,0)</f>
        <v>0</v>
      </c>
      <c r="LD101" s="3">
        <f>IF(AND(LD$9&gt;=$H101,LD$9&lt;=$I101),Input!$F190,0)</f>
        <v>0</v>
      </c>
      <c r="LE101" s="3">
        <f>IF(AND(LE$9&gt;=$H101,LE$9&lt;=$I101),Input!$F190,0)</f>
        <v>0</v>
      </c>
      <c r="LF101" s="3">
        <f>IF(AND(LF$9&gt;=$H101,LF$9&lt;=$I101),Input!$F190,0)</f>
        <v>0</v>
      </c>
      <c r="LG101" s="3">
        <f>IF(AND(LG$9&gt;=$H101,LG$9&lt;=$I101),Input!$F190,0)</f>
        <v>0</v>
      </c>
      <c r="LH101" s="3">
        <f>IF(AND(LH$9&gt;=$H101,LH$9&lt;=$I101),Input!$F190,0)</f>
        <v>0</v>
      </c>
      <c r="LI101" s="3">
        <f>IF(AND(LI$9&gt;=$H101,LI$9&lt;=$I101),Input!$F190,0)</f>
        <v>0</v>
      </c>
      <c r="LJ101" s="3">
        <f>IF(AND(LJ$9&gt;=$H101,LJ$9&lt;=$I101),Input!$F190,0)</f>
        <v>0</v>
      </c>
      <c r="LK101" s="3">
        <f>IF(AND(LK$9&gt;=$H101,LK$9&lt;=$I101),Input!$F190,0)</f>
        <v>0</v>
      </c>
      <c r="LL101" s="3">
        <f>IF(AND(LL$9&gt;=$H101,LL$9&lt;=$I101),Input!$F190,0)</f>
        <v>0</v>
      </c>
      <c r="LM101" s="3">
        <f>IF(AND(LM$9&gt;=$H101,LM$9&lt;=$I101),Input!$F190,0)</f>
        <v>0</v>
      </c>
      <c r="LN101" s="3">
        <f>IF(AND(LN$9&gt;=$H101,LN$9&lt;=$I101),Input!$F190,0)</f>
        <v>0</v>
      </c>
      <c r="LO101" s="3">
        <f>IF(AND(LO$9&gt;=$H101,LO$9&lt;=$I101),Input!$F190,0)</f>
        <v>0</v>
      </c>
      <c r="LP101" s="3">
        <f>IF(AND(LP$9&gt;=$H101,LP$9&lt;=$I101),Input!$F190,0)</f>
        <v>0</v>
      </c>
      <c r="LQ101" s="3">
        <f>IF(AND(LQ$9&gt;=$H101,LQ$9&lt;=$I101),Input!$F190,0)</f>
        <v>0</v>
      </c>
      <c r="LR101" s="3">
        <f>IF(AND(LR$9&gt;=$H101,LR$9&lt;=$I101),Input!$F190,0)</f>
        <v>0</v>
      </c>
      <c r="LS101" s="3">
        <f>IF(AND(LS$9&gt;=$H101,LS$9&lt;=$I101),Input!$F190,0)</f>
        <v>0</v>
      </c>
      <c r="LT101" s="3">
        <f>IF(AND(LT$9&gt;=$H101,LT$9&lt;=$I101),Input!$F190,0)</f>
        <v>0</v>
      </c>
      <c r="LU101" s="3">
        <f>IF(AND(LU$9&gt;=$H101,LU$9&lt;=$I101),Input!$F190,0)</f>
        <v>0</v>
      </c>
      <c r="LV101" s="3">
        <f>IF(AND(LV$9&gt;=$H101,LV$9&lt;=$I101),Input!$F190,0)</f>
        <v>0</v>
      </c>
      <c r="LW101" s="3">
        <f>IF(AND(LW$9&gt;=$H101,LW$9&lt;=$I101),Input!$F190,0)</f>
        <v>0</v>
      </c>
      <c r="LX101" s="3">
        <f>IF(AND(LX$9&gt;=$H101,LX$9&lt;=$I101),Input!$F190,0)</f>
        <v>0</v>
      </c>
      <c r="LY101" s="3">
        <f>IF(AND(LY$9&gt;=$H101,LY$9&lt;=$I101),Input!$F190,0)</f>
        <v>0</v>
      </c>
      <c r="LZ101" s="3">
        <f>IF(AND(LZ$9&gt;=$H101,LZ$9&lt;=$I101),Input!$F190,0)</f>
        <v>0</v>
      </c>
      <c r="MA101" s="3">
        <f>IF(AND(MA$9&gt;=$H101,MA$9&lt;=$I101),Input!$F190,0)</f>
        <v>0</v>
      </c>
      <c r="MB101" s="3">
        <f>IF(AND(MB$9&gt;=$H101,MB$9&lt;=$I101),Input!$F190,0)</f>
        <v>0</v>
      </c>
      <c r="MC101" s="3">
        <f>IF(AND(MC$9&gt;=$H101,MC$9&lt;=$I101),Input!$F190,0)</f>
        <v>0</v>
      </c>
      <c r="MD101" s="3">
        <f>IF(AND(MD$9&gt;=$H101,MD$9&lt;=$I101),Input!$F190,0)</f>
        <v>0</v>
      </c>
      <c r="ME101" s="3">
        <f>IF(AND(ME$9&gt;=$H101,ME$9&lt;=$I101),Input!$F190,0)</f>
        <v>0</v>
      </c>
      <c r="MF101" s="3">
        <f>IF(AND(MF$9&gt;=$H101,MF$9&lt;=$I101),Input!$F190,0)</f>
        <v>0</v>
      </c>
      <c r="MG101" s="3">
        <f>IF(AND(MG$9&gt;=$H101,MG$9&lt;=$I101),Input!$F190,0)</f>
        <v>0</v>
      </c>
      <c r="MH101" s="3">
        <f>IF(AND(MH$9&gt;=$H101,MH$9&lt;=$I101),Input!$F190,0)</f>
        <v>0</v>
      </c>
      <c r="MI101" s="3">
        <f>IF(AND(MI$9&gt;=$H101,MI$9&lt;=$I101),Input!$F190,0)</f>
        <v>0</v>
      </c>
      <c r="MJ101" s="3">
        <f>IF(AND(MJ$9&gt;=$H101,MJ$9&lt;=$I101),Input!$F190,0)</f>
        <v>0</v>
      </c>
      <c r="MK101" s="3">
        <f>IF(AND(MK$9&gt;=$H101,MK$9&lt;=$I101),Input!$F190,0)</f>
        <v>0</v>
      </c>
      <c r="ML101" s="3">
        <f>IF(AND(ML$9&gt;=$H101,ML$9&lt;=$I101),Input!$F190,0)</f>
        <v>0</v>
      </c>
      <c r="MM101" s="3">
        <f>IF(AND(MM$9&gt;=$H101,MM$9&lt;=$I101),Input!$F190,0)</f>
        <v>0</v>
      </c>
      <c r="MN101" s="3">
        <f>IF(AND(MN$9&gt;=$H101,MN$9&lt;=$I101),Input!$F190,0)</f>
        <v>0</v>
      </c>
      <c r="MO101" s="3">
        <f>IF(AND(MO$9&gt;=$H101,MO$9&lt;=$I101),Input!$F190,0)</f>
        <v>0</v>
      </c>
      <c r="MP101" s="3">
        <f>IF(AND(MP$9&gt;=$H101,MP$9&lt;=$I101),Input!$F190,0)</f>
        <v>0</v>
      </c>
      <c r="MQ101" s="3">
        <f>IF(AND(MQ$9&gt;=$H101,MQ$9&lt;=$I101),Input!$F190,0)</f>
        <v>0</v>
      </c>
      <c r="MR101" s="3">
        <f>IF(AND(MR$9&gt;=$H101,MR$9&lt;=$I101),Input!$F190,0)</f>
        <v>0</v>
      </c>
      <c r="MS101" s="3">
        <f>IF(AND(MS$9&gt;=$H101,MS$9&lt;=$I101),Input!$F190,0)</f>
        <v>0</v>
      </c>
      <c r="MT101" s="3">
        <f>IF(AND(MT$9&gt;=$H101,MT$9&lt;=$I101),Input!$F190,0)</f>
        <v>0</v>
      </c>
      <c r="MU101" s="3">
        <f>IF(AND(MU$9&gt;=$H101,MU$9&lt;=$I101),Input!$F190,0)</f>
        <v>0</v>
      </c>
      <c r="MV101" s="3">
        <f>IF(AND(MV$9&gt;=$H101,MV$9&lt;=$I101),Input!$F190,0)</f>
        <v>0</v>
      </c>
      <c r="MW101" s="3">
        <f>IF(AND(MW$9&gt;=$H101,MW$9&lt;=$I101),Input!$F190,0)</f>
        <v>0</v>
      </c>
      <c r="MX101" s="3">
        <f>IF(AND(MX$9&gt;=$H101,MX$9&lt;=$I101),Input!$F190,0)</f>
        <v>0</v>
      </c>
      <c r="MY101" s="3">
        <f>IF(AND(MY$9&gt;=$H101,MY$9&lt;=$I101),Input!$F190,0)</f>
        <v>0</v>
      </c>
      <c r="MZ101" s="3">
        <f>IF(AND(MZ$9&gt;=$H101,MZ$9&lt;=$I101),Input!$F190,0)</f>
        <v>0</v>
      </c>
      <c r="NA101" s="3">
        <f>IF(AND(NA$9&gt;=$H101,NA$9&lt;=$I101),Input!$F190,0)</f>
        <v>0</v>
      </c>
      <c r="NB101" s="3">
        <f>IF(AND(NB$9&gt;=$H101,NB$9&lt;=$I101),Input!$F190,0)</f>
        <v>0</v>
      </c>
      <c r="NC101" s="3">
        <f>IF(AND(NC$9&gt;=$H101,NC$9&lt;=$I101),Input!$F190,0)</f>
        <v>0</v>
      </c>
      <c r="ND101" s="3">
        <f>IF(AND(ND$9&gt;=$H101,ND$9&lt;=$I101),Input!$F190,0)</f>
        <v>0</v>
      </c>
      <c r="NE101" s="3">
        <f>IF(AND(NE$9&gt;=$H101,NE$9&lt;=$I101),Input!$F190,0)</f>
        <v>0</v>
      </c>
      <c r="NF101" s="3">
        <f>IF(AND(NF$9&gt;=$H101,NF$9&lt;=$I101),Input!$F190,0)</f>
        <v>0</v>
      </c>
      <c r="NG101" s="3">
        <f>IF(AND(NG$9&gt;=$H101,NG$9&lt;=$I101),Input!$F190,0)</f>
        <v>0</v>
      </c>
    </row>
    <row r="102" spans="3:371" hidden="1" x14ac:dyDescent="0.2">
      <c r="F102">
        <v>1</v>
      </c>
      <c r="G102">
        <f t="shared" si="182"/>
        <v>0.25</v>
      </c>
      <c r="H102">
        <f t="shared" si="183"/>
        <v>3420</v>
      </c>
      <c r="I102">
        <f>360*SUM($G$28:G102)</f>
        <v>3510</v>
      </c>
      <c r="J102">
        <f>Input!E191</f>
        <v>0</v>
      </c>
      <c r="K102" s="3">
        <f>IF(AND(K$9&gt;=$H102,K$9&lt;=$I102),Input!$F191,0)</f>
        <v>0</v>
      </c>
      <c r="L102" s="3">
        <f>IF(AND(L$9&gt;=$H102,L$9&lt;=$I102),Input!$F191,0)</f>
        <v>0</v>
      </c>
      <c r="M102" s="3">
        <f>IF(AND(M$9&gt;=$H102,M$9&lt;=$I102),Input!$F191,0)</f>
        <v>0</v>
      </c>
      <c r="N102" s="3">
        <f>IF(AND(N$9&gt;=$H102,N$9&lt;=$I102),Input!$F191,0)</f>
        <v>0</v>
      </c>
      <c r="O102" s="3">
        <f>IF(AND(O$9&gt;=$H102,O$9&lt;=$I102),Input!$F191,0)</f>
        <v>0</v>
      </c>
      <c r="P102" s="3">
        <f>IF(AND(P$9&gt;=$H102,P$9&lt;=$I102),Input!$F191,0)</f>
        <v>0</v>
      </c>
      <c r="Q102" s="3">
        <f>IF(AND(Q$9&gt;=$H102,Q$9&lt;=$I102),Input!$F191,0)</f>
        <v>0</v>
      </c>
      <c r="R102" s="3">
        <f>IF(AND(R$9&gt;=$H102,R$9&lt;=$I102),Input!$F191,0)</f>
        <v>0</v>
      </c>
      <c r="S102" s="3">
        <f>IF(AND(S$9&gt;=$H102,S$9&lt;=$I102),Input!$F191,0)</f>
        <v>0</v>
      </c>
      <c r="T102" s="3">
        <f>IF(AND(T$9&gt;=$H102,T$9&lt;=$I102),Input!$F191,0)</f>
        <v>0</v>
      </c>
      <c r="U102" s="3">
        <f>IF(AND(U$9&gt;=$H102,U$9&lt;=$I102),Input!$F191,0)</f>
        <v>0</v>
      </c>
      <c r="V102" s="3">
        <f>IF(AND(V$9&gt;=$H102,V$9&lt;=$I102),Input!$F191,0)</f>
        <v>0</v>
      </c>
      <c r="W102" s="3">
        <f>IF(AND(W$9&gt;=$H102,W$9&lt;=$I102),Input!$F191,0)</f>
        <v>0</v>
      </c>
      <c r="X102" s="3">
        <f>IF(AND(X$9&gt;=$H102,X$9&lt;=$I102),Input!$F191,0)</f>
        <v>0</v>
      </c>
      <c r="Y102" s="3">
        <f>IF(AND(Y$9&gt;=$H102,Y$9&lt;=$I102),Input!$F191,0)</f>
        <v>0</v>
      </c>
      <c r="Z102" s="3">
        <f>IF(AND(Z$9&gt;=$H102,Z$9&lt;=$I102),Input!$F191,0)</f>
        <v>0</v>
      </c>
      <c r="AA102" s="3">
        <f>IF(AND(AA$9&gt;=$H102,AA$9&lt;=$I102),Input!$F191,0)</f>
        <v>0</v>
      </c>
      <c r="AB102" s="3">
        <f>IF(AND(AB$9&gt;=$H102,AB$9&lt;=$I102),Input!$F191,0)</f>
        <v>0</v>
      </c>
      <c r="AC102" s="3">
        <f>IF(AND(AC$9&gt;=$H102,AC$9&lt;=$I102),Input!$F191,0)</f>
        <v>0</v>
      </c>
      <c r="AD102" s="3">
        <f>IF(AND(AD$9&gt;=$H102,AD$9&lt;=$I102),Input!$F191,0)</f>
        <v>0</v>
      </c>
      <c r="AE102" s="3">
        <f>IF(AND(AE$9&gt;=$H102,AE$9&lt;=$I102),Input!$F191,0)</f>
        <v>0</v>
      </c>
      <c r="AF102" s="3">
        <f>IF(AND(AF$9&gt;=$H102,AF$9&lt;=$I102),Input!$F191,0)</f>
        <v>0</v>
      </c>
      <c r="AG102" s="3">
        <f>IF(AND(AG$9&gt;=$H102,AG$9&lt;=$I102),Input!$F191,0)</f>
        <v>0</v>
      </c>
      <c r="AH102" s="3">
        <f>IF(AND(AH$9&gt;=$H102,AH$9&lt;=$I102),Input!$F191,0)</f>
        <v>0</v>
      </c>
      <c r="AI102" s="3">
        <f>IF(AND(AI$9&gt;=$H102,AI$9&lt;=$I102),Input!$F191,0)</f>
        <v>0</v>
      </c>
      <c r="AJ102" s="3">
        <f>IF(AND(AJ$9&gt;=$H102,AJ$9&lt;=$I102),Input!$F191,0)</f>
        <v>0</v>
      </c>
      <c r="AK102" s="3">
        <f>IF(AND(AK$9&gt;=$H102,AK$9&lt;=$I102),Input!$F191,0)</f>
        <v>0</v>
      </c>
      <c r="AL102" s="3">
        <f>IF(AND(AL$9&gt;=$H102,AL$9&lt;=$I102),Input!$F191,0)</f>
        <v>0</v>
      </c>
      <c r="AM102" s="3">
        <f>IF(AND(AM$9&gt;=$H102,AM$9&lt;=$I102),Input!$F191,0)</f>
        <v>0</v>
      </c>
      <c r="AN102" s="3">
        <f>IF(AND(AN$9&gt;=$H102,AN$9&lt;=$I102),Input!$F191,0)</f>
        <v>0</v>
      </c>
      <c r="AO102" s="3">
        <f>IF(AND(AO$9&gt;=$H102,AO$9&lt;=$I102),Input!$F191,0)</f>
        <v>0</v>
      </c>
      <c r="AP102" s="3">
        <f>IF(AND(AP$9&gt;=$H102,AP$9&lt;=$I102),Input!$F191,0)</f>
        <v>0</v>
      </c>
      <c r="AQ102" s="3">
        <f>IF(AND(AQ$9&gt;=$H102,AQ$9&lt;=$I102),Input!$F191,0)</f>
        <v>0</v>
      </c>
      <c r="AR102" s="3">
        <f>IF(AND(AR$9&gt;=$H102,AR$9&lt;=$I102),Input!$F191,0)</f>
        <v>0</v>
      </c>
      <c r="AS102" s="3">
        <f>IF(AND(AS$9&gt;=$H102,AS$9&lt;=$I102),Input!$F191,0)</f>
        <v>0</v>
      </c>
      <c r="AT102" s="3">
        <f>IF(AND(AT$9&gt;=$H102,AT$9&lt;=$I102),Input!$F191,0)</f>
        <v>0</v>
      </c>
      <c r="AU102" s="3">
        <f>IF(AND(AU$9&gt;=$H102,AU$9&lt;=$I102),Input!$F191,0)</f>
        <v>0</v>
      </c>
      <c r="AV102" s="3">
        <f>IF(AND(AV$9&gt;=$H102,AV$9&lt;=$I102),Input!$F191,0)</f>
        <v>0</v>
      </c>
      <c r="AW102" s="3">
        <f>IF(AND(AW$9&gt;=$H102,AW$9&lt;=$I102),Input!$F191,0)</f>
        <v>0</v>
      </c>
      <c r="AX102" s="3">
        <f>IF(AND(AX$9&gt;=$H102,AX$9&lt;=$I102),Input!$F191,0)</f>
        <v>0</v>
      </c>
      <c r="AY102" s="3">
        <f>IF(AND(AY$9&gt;=$H102,AY$9&lt;=$I102),Input!$F191,0)</f>
        <v>0</v>
      </c>
      <c r="AZ102" s="3">
        <f>IF(AND(AZ$9&gt;=$H102,AZ$9&lt;=$I102),Input!$F191,0)</f>
        <v>0</v>
      </c>
      <c r="BA102" s="3">
        <f>IF(AND(BA$9&gt;=$H102,BA$9&lt;=$I102),Input!$F191,0)</f>
        <v>0</v>
      </c>
      <c r="BB102" s="3">
        <f>IF(AND(BB$9&gt;=$H102,BB$9&lt;=$I102),Input!$F191,0)</f>
        <v>0</v>
      </c>
      <c r="BC102" s="3">
        <f>IF(AND(BC$9&gt;=$H102,BC$9&lt;=$I102),Input!$F191,0)</f>
        <v>0</v>
      </c>
      <c r="BD102" s="3">
        <f>IF(AND(BD$9&gt;=$H102,BD$9&lt;=$I102),Input!$F191,0)</f>
        <v>0</v>
      </c>
      <c r="BE102" s="3">
        <f>IF(AND(BE$9&gt;=$H102,BE$9&lt;=$I102),Input!$F191,0)</f>
        <v>0</v>
      </c>
      <c r="BF102" s="3">
        <f>IF(AND(BF$9&gt;=$H102,BF$9&lt;=$I102),Input!$F191,0)</f>
        <v>0</v>
      </c>
      <c r="BG102" s="3">
        <f>IF(AND(BG$9&gt;=$H102,BG$9&lt;=$I102),Input!$F191,0)</f>
        <v>0</v>
      </c>
      <c r="BH102" s="3">
        <f>IF(AND(BH$9&gt;=$H102,BH$9&lt;=$I102),Input!$F191,0)</f>
        <v>0</v>
      </c>
      <c r="BI102" s="3">
        <f>IF(AND(BI$9&gt;=$H102,BI$9&lt;=$I102),Input!$F191,0)</f>
        <v>0</v>
      </c>
      <c r="BJ102" s="3">
        <f>IF(AND(BJ$9&gt;=$H102,BJ$9&lt;=$I102),Input!$F191,0)</f>
        <v>0</v>
      </c>
      <c r="BK102" s="3">
        <f>IF(AND(BK$9&gt;=$H102,BK$9&lt;=$I102),Input!$F191,0)</f>
        <v>0</v>
      </c>
      <c r="BL102" s="3">
        <f>IF(AND(BL$9&gt;=$H102,BL$9&lt;=$I102),Input!$F191,0)</f>
        <v>0</v>
      </c>
      <c r="BM102" s="3">
        <f>IF(AND(BM$9&gt;=$H102,BM$9&lt;=$I102),Input!$F191,0)</f>
        <v>0</v>
      </c>
      <c r="BN102" s="3">
        <f>IF(AND(BN$9&gt;=$H102,BN$9&lt;=$I102),Input!$F191,0)</f>
        <v>0</v>
      </c>
      <c r="BO102" s="3">
        <f>IF(AND(BO$9&gt;=$H102,BO$9&lt;=$I102),Input!$F191,0)</f>
        <v>0</v>
      </c>
      <c r="BP102" s="3">
        <f>IF(AND(BP$9&gt;=$H102,BP$9&lt;=$I102),Input!$F191,0)</f>
        <v>0</v>
      </c>
      <c r="BQ102" s="3">
        <f>IF(AND(BQ$9&gt;=$H102,BQ$9&lt;=$I102),Input!$F191,0)</f>
        <v>0</v>
      </c>
      <c r="BR102" s="3">
        <f>IF(AND(BR$9&gt;=$H102,BR$9&lt;=$I102),Input!$F191,0)</f>
        <v>0</v>
      </c>
      <c r="BS102" s="3">
        <f>IF(AND(BS$9&gt;=$H102,BS$9&lt;=$I102),Input!$F191,0)</f>
        <v>0</v>
      </c>
      <c r="BT102" s="3">
        <f>IF(AND(BT$9&gt;=$H102,BT$9&lt;=$I102),Input!$F191,0)</f>
        <v>0</v>
      </c>
      <c r="BU102" s="3">
        <f>IF(AND(BU$9&gt;=$H102,BU$9&lt;=$I102),Input!$F191,0)</f>
        <v>0</v>
      </c>
      <c r="BV102" s="3">
        <f>IF(AND(BV$9&gt;=$H102,BV$9&lt;=$I102),Input!$F191,0)</f>
        <v>0</v>
      </c>
      <c r="BW102" s="3">
        <f>IF(AND(BW$9&gt;=$H102,BW$9&lt;=$I102),Input!$F191,0)</f>
        <v>0</v>
      </c>
      <c r="BX102" s="3">
        <f>IF(AND(BX$9&gt;=$H102,BX$9&lt;=$I102),Input!$F191,0)</f>
        <v>0</v>
      </c>
      <c r="BY102" s="3">
        <f>IF(AND(BY$9&gt;=$H102,BY$9&lt;=$I102),Input!$F191,0)</f>
        <v>0</v>
      </c>
      <c r="BZ102" s="3">
        <f>IF(AND(BZ$9&gt;=$H102,BZ$9&lt;=$I102),Input!$F191,0)</f>
        <v>0</v>
      </c>
      <c r="CA102" s="3">
        <f>IF(AND(CA$9&gt;=$H102,CA$9&lt;=$I102),Input!$F191,0)</f>
        <v>0</v>
      </c>
      <c r="CB102" s="3">
        <f>IF(AND(CB$9&gt;=$H102,CB$9&lt;=$I102),Input!$F191,0)</f>
        <v>0</v>
      </c>
      <c r="CC102" s="3">
        <f>IF(AND(CC$9&gt;=$H102,CC$9&lt;=$I102),Input!$F191,0)</f>
        <v>0</v>
      </c>
      <c r="CD102" s="3">
        <f>IF(AND(CD$9&gt;=$H102,CD$9&lt;=$I102),Input!$F191,0)</f>
        <v>0</v>
      </c>
      <c r="CE102" s="3">
        <f>IF(AND(CE$9&gt;=$H102,CE$9&lt;=$I102),Input!$F191,0)</f>
        <v>0</v>
      </c>
      <c r="CF102" s="3">
        <f>IF(AND(CF$9&gt;=$H102,CF$9&lt;=$I102),Input!$F191,0)</f>
        <v>0</v>
      </c>
      <c r="CG102" s="3">
        <f>IF(AND(CG$9&gt;=$H102,CG$9&lt;=$I102),Input!$F191,0)</f>
        <v>0</v>
      </c>
      <c r="CH102" s="3">
        <f>IF(AND(CH$9&gt;=$H102,CH$9&lt;=$I102),Input!$F191,0)</f>
        <v>0</v>
      </c>
      <c r="CI102" s="3">
        <f>IF(AND(CI$9&gt;=$H102,CI$9&lt;=$I102),Input!$F191,0)</f>
        <v>0</v>
      </c>
      <c r="CJ102" s="3">
        <f>IF(AND(CJ$9&gt;=$H102,CJ$9&lt;=$I102),Input!$F191,0)</f>
        <v>0</v>
      </c>
      <c r="CK102" s="3">
        <f>IF(AND(CK$9&gt;=$H102,CK$9&lt;=$I102),Input!$F191,0)</f>
        <v>0</v>
      </c>
      <c r="CL102" s="3">
        <f>IF(AND(CL$9&gt;=$H102,CL$9&lt;=$I102),Input!$F191,0)</f>
        <v>0</v>
      </c>
      <c r="CM102" s="3">
        <f>IF(AND(CM$9&gt;=$H102,CM$9&lt;=$I102),Input!$F191,0)</f>
        <v>0</v>
      </c>
      <c r="CN102" s="3">
        <f>IF(AND(CN$9&gt;=$H102,CN$9&lt;=$I102),Input!$F191,0)</f>
        <v>0</v>
      </c>
      <c r="CO102" s="3">
        <f>IF(AND(CO$9&gt;=$H102,CO$9&lt;=$I102),Input!$F191,0)</f>
        <v>0</v>
      </c>
      <c r="CP102" s="3">
        <f>IF(AND(CP$9&gt;=$H102,CP$9&lt;=$I102),Input!$F191,0)</f>
        <v>0</v>
      </c>
      <c r="CQ102" s="3">
        <f>IF(AND(CQ$9&gt;=$H102,CQ$9&lt;=$I102),Input!$F191,0)</f>
        <v>0</v>
      </c>
      <c r="CR102" s="3">
        <f>IF(AND(CR$9&gt;=$H102,CR$9&lt;=$I102),Input!$F191,0)</f>
        <v>0</v>
      </c>
      <c r="CS102" s="3">
        <f>IF(AND(CS$9&gt;=$H102,CS$9&lt;=$I102),Input!$F191,0)</f>
        <v>0</v>
      </c>
      <c r="CT102" s="3">
        <f>IF(AND(CT$9&gt;=$H102,CT$9&lt;=$I102),Input!$F191,0)</f>
        <v>0</v>
      </c>
      <c r="CU102" s="3">
        <f>IF(AND(CU$9&gt;=$H102,CU$9&lt;=$I102),Input!$F191,0)</f>
        <v>0</v>
      </c>
      <c r="CV102" s="3">
        <f>IF(AND(CV$9&gt;=$H102,CV$9&lt;=$I102),Input!$F191,0)</f>
        <v>0</v>
      </c>
      <c r="CW102" s="3">
        <f>IF(AND(CW$9&gt;=$H102,CW$9&lt;=$I102),Input!$F191,0)</f>
        <v>0</v>
      </c>
      <c r="CX102" s="3">
        <f>IF(AND(CX$9&gt;=$H102,CX$9&lt;=$I102),Input!$F191,0)</f>
        <v>0</v>
      </c>
      <c r="CY102" s="3">
        <f>IF(AND(CY$9&gt;=$H102,CY$9&lt;=$I102),Input!$F191,0)</f>
        <v>0</v>
      </c>
      <c r="CZ102" s="3">
        <f>IF(AND(CZ$9&gt;=$H102,CZ$9&lt;=$I102),Input!$F191,0)</f>
        <v>0</v>
      </c>
      <c r="DA102" s="3">
        <f>IF(AND(DA$9&gt;=$H102,DA$9&lt;=$I102),Input!$F191,0)</f>
        <v>0</v>
      </c>
      <c r="DB102" s="3">
        <f>IF(AND(DB$9&gt;=$H102,DB$9&lt;=$I102),Input!$F191,0)</f>
        <v>0</v>
      </c>
      <c r="DC102" s="3">
        <f>IF(AND(DC$9&gt;=$H102,DC$9&lt;=$I102),Input!$F191,0)</f>
        <v>0</v>
      </c>
      <c r="DD102" s="3">
        <f>IF(AND(DD$9&gt;=$H102,DD$9&lt;=$I102),Input!$F191,0)</f>
        <v>0</v>
      </c>
      <c r="DE102" s="3">
        <f>IF(AND(DE$9&gt;=$H102,DE$9&lt;=$I102),Input!$F191,0)</f>
        <v>0</v>
      </c>
      <c r="DF102" s="3">
        <f>IF(AND(DF$9&gt;=$H102,DF$9&lt;=$I102),Input!$F191,0)</f>
        <v>0</v>
      </c>
      <c r="DG102" s="3">
        <f>IF(AND(DG$9&gt;=$H102,DG$9&lt;=$I102),Input!$F191,0)</f>
        <v>0</v>
      </c>
      <c r="DH102" s="3">
        <f>IF(AND(DH$9&gt;=$H102,DH$9&lt;=$I102),Input!$F191,0)</f>
        <v>0</v>
      </c>
      <c r="DI102" s="3">
        <f>IF(AND(DI$9&gt;=$H102,DI$9&lt;=$I102),Input!$F191,0)</f>
        <v>0</v>
      </c>
      <c r="DJ102" s="3">
        <f>IF(AND(DJ$9&gt;=$H102,DJ$9&lt;=$I102),Input!$F191,0)</f>
        <v>0</v>
      </c>
      <c r="DK102" s="3">
        <f>IF(AND(DK$9&gt;=$H102,DK$9&lt;=$I102),Input!$F191,0)</f>
        <v>0</v>
      </c>
      <c r="DL102" s="3">
        <f>IF(AND(DL$9&gt;=$H102,DL$9&lt;=$I102),Input!$F191,0)</f>
        <v>0</v>
      </c>
      <c r="DM102" s="3">
        <f>IF(AND(DM$9&gt;=$H102,DM$9&lt;=$I102),Input!$F191,0)</f>
        <v>0</v>
      </c>
      <c r="DN102" s="3">
        <f>IF(AND(DN$9&gt;=$H102,DN$9&lt;=$I102),Input!$F191,0)</f>
        <v>0</v>
      </c>
      <c r="DO102" s="3">
        <f>IF(AND(DO$9&gt;=$H102,DO$9&lt;=$I102),Input!$F191,0)</f>
        <v>0</v>
      </c>
      <c r="DP102" s="3">
        <f>IF(AND(DP$9&gt;=$H102,DP$9&lt;=$I102),Input!$F191,0)</f>
        <v>0</v>
      </c>
      <c r="DQ102" s="3">
        <f>IF(AND(DQ$9&gt;=$H102,DQ$9&lt;=$I102),Input!$F191,0)</f>
        <v>0</v>
      </c>
      <c r="DR102" s="3">
        <f>IF(AND(DR$9&gt;=$H102,DR$9&lt;=$I102),Input!$F191,0)</f>
        <v>0</v>
      </c>
      <c r="DS102" s="3">
        <f>IF(AND(DS$9&gt;=$H102,DS$9&lt;=$I102),Input!$F191,0)</f>
        <v>0</v>
      </c>
      <c r="DT102" s="3">
        <f>IF(AND(DT$9&gt;=$H102,DT$9&lt;=$I102),Input!$F191,0)</f>
        <v>0</v>
      </c>
      <c r="DU102" s="3">
        <f>IF(AND(DU$9&gt;=$H102,DU$9&lt;=$I102),Input!$F191,0)</f>
        <v>0</v>
      </c>
      <c r="DV102" s="3">
        <f>IF(AND(DV$9&gt;=$H102,DV$9&lt;=$I102),Input!$F191,0)</f>
        <v>0</v>
      </c>
      <c r="DW102" s="3">
        <f>IF(AND(DW$9&gt;=$H102,DW$9&lt;=$I102),Input!$F191,0)</f>
        <v>0</v>
      </c>
      <c r="DX102" s="3">
        <f>IF(AND(DX$9&gt;=$H102,DX$9&lt;=$I102),Input!$F191,0)</f>
        <v>0</v>
      </c>
      <c r="DY102" s="3">
        <f>IF(AND(DY$9&gt;=$H102,DY$9&lt;=$I102),Input!$F191,0)</f>
        <v>0</v>
      </c>
      <c r="DZ102" s="3">
        <f>IF(AND(DZ$9&gt;=$H102,DZ$9&lt;=$I102),Input!$F191,0)</f>
        <v>0</v>
      </c>
      <c r="EA102" s="3">
        <f>IF(AND(EA$9&gt;=$H102,EA$9&lt;=$I102),Input!$F191,0)</f>
        <v>0</v>
      </c>
      <c r="EB102" s="3">
        <f>IF(AND(EB$9&gt;=$H102,EB$9&lt;=$I102),Input!$F191,0)</f>
        <v>0</v>
      </c>
      <c r="EC102" s="3">
        <f>IF(AND(EC$9&gt;=$H102,EC$9&lt;=$I102),Input!$F191,0)</f>
        <v>0</v>
      </c>
      <c r="ED102" s="3">
        <f>IF(AND(ED$9&gt;=$H102,ED$9&lt;=$I102),Input!$F191,0)</f>
        <v>0</v>
      </c>
      <c r="EE102" s="3">
        <f>IF(AND(EE$9&gt;=$H102,EE$9&lt;=$I102),Input!$F191,0)</f>
        <v>0</v>
      </c>
      <c r="EF102" s="3">
        <f>IF(AND(EF$9&gt;=$H102,EF$9&lt;=$I102),Input!$F191,0)</f>
        <v>0</v>
      </c>
      <c r="EG102" s="3">
        <f>IF(AND(EG$9&gt;=$H102,EG$9&lt;=$I102),Input!$F191,0)</f>
        <v>0</v>
      </c>
      <c r="EH102" s="3">
        <f>IF(AND(EH$9&gt;=$H102,EH$9&lt;=$I102),Input!$F191,0)</f>
        <v>0</v>
      </c>
      <c r="EI102" s="3">
        <f>IF(AND(EI$9&gt;=$H102,EI$9&lt;=$I102),Input!$F191,0)</f>
        <v>0</v>
      </c>
      <c r="EJ102" s="3">
        <f>IF(AND(EJ$9&gt;=$H102,EJ$9&lt;=$I102),Input!$F191,0)</f>
        <v>0</v>
      </c>
      <c r="EK102" s="3">
        <f>IF(AND(EK$9&gt;=$H102,EK$9&lt;=$I102),Input!$F191,0)</f>
        <v>0</v>
      </c>
      <c r="EL102" s="3">
        <f>IF(AND(EL$9&gt;=$H102,EL$9&lt;=$I102),Input!$F191,0)</f>
        <v>0</v>
      </c>
      <c r="EM102" s="3">
        <f>IF(AND(EM$9&gt;=$H102,EM$9&lt;=$I102),Input!$F191,0)</f>
        <v>0</v>
      </c>
      <c r="EN102" s="3">
        <f>IF(AND(EN$9&gt;=$H102,EN$9&lt;=$I102),Input!$F191,0)</f>
        <v>0</v>
      </c>
      <c r="EO102" s="3">
        <f>IF(AND(EO$9&gt;=$H102,EO$9&lt;=$I102),Input!$F191,0)</f>
        <v>0</v>
      </c>
      <c r="EP102" s="3">
        <f>IF(AND(EP$9&gt;=$H102,EP$9&lt;=$I102),Input!$F191,0)</f>
        <v>0</v>
      </c>
      <c r="EQ102" s="3">
        <f>IF(AND(EQ$9&gt;=$H102,EQ$9&lt;=$I102),Input!$F191,0)</f>
        <v>0</v>
      </c>
      <c r="ER102" s="3">
        <f>IF(AND(ER$9&gt;=$H102,ER$9&lt;=$I102),Input!$F191,0)</f>
        <v>0</v>
      </c>
      <c r="ES102" s="3">
        <f>IF(AND(ES$9&gt;=$H102,ES$9&lt;=$I102),Input!$F191,0)</f>
        <v>0</v>
      </c>
      <c r="ET102" s="3">
        <f>IF(AND(ET$9&gt;=$H102,ET$9&lt;=$I102),Input!$F191,0)</f>
        <v>0</v>
      </c>
      <c r="EU102" s="3">
        <f>IF(AND(EU$9&gt;=$H102,EU$9&lt;=$I102),Input!$F191,0)</f>
        <v>0</v>
      </c>
      <c r="EV102" s="3">
        <f>IF(AND(EV$9&gt;=$H102,EV$9&lt;=$I102),Input!$F191,0)</f>
        <v>0</v>
      </c>
      <c r="EW102" s="3">
        <f>IF(AND(EW$9&gt;=$H102,EW$9&lt;=$I102),Input!$F191,0)</f>
        <v>0</v>
      </c>
      <c r="EX102" s="3">
        <f>IF(AND(EX$9&gt;=$H102,EX$9&lt;=$I102),Input!$F191,0)</f>
        <v>0</v>
      </c>
      <c r="EY102" s="3">
        <f>IF(AND(EY$9&gt;=$H102,EY$9&lt;=$I102),Input!$F191,0)</f>
        <v>0</v>
      </c>
      <c r="EZ102" s="3">
        <f>IF(AND(EZ$9&gt;=$H102,EZ$9&lt;=$I102),Input!$F191,0)</f>
        <v>0</v>
      </c>
      <c r="FA102" s="3">
        <f>IF(AND(FA$9&gt;=$H102,FA$9&lt;=$I102),Input!$F191,0)</f>
        <v>0</v>
      </c>
      <c r="FB102" s="3">
        <f>IF(AND(FB$9&gt;=$H102,FB$9&lt;=$I102),Input!$F191,0)</f>
        <v>0</v>
      </c>
      <c r="FC102" s="3">
        <f>IF(AND(FC$9&gt;=$H102,FC$9&lt;=$I102),Input!$F191,0)</f>
        <v>0</v>
      </c>
      <c r="FD102" s="3">
        <f>IF(AND(FD$9&gt;=$H102,FD$9&lt;=$I102),Input!$F191,0)</f>
        <v>0</v>
      </c>
      <c r="FE102" s="3">
        <f>IF(AND(FE$9&gt;=$H102,FE$9&lt;=$I102),Input!$F191,0)</f>
        <v>0</v>
      </c>
      <c r="FF102" s="3">
        <f>IF(AND(FF$9&gt;=$H102,FF$9&lt;=$I102),Input!$F191,0)</f>
        <v>0</v>
      </c>
      <c r="FG102" s="3">
        <f>IF(AND(FG$9&gt;=$H102,FG$9&lt;=$I102),Input!$F191,0)</f>
        <v>0</v>
      </c>
      <c r="FH102" s="3">
        <f>IF(AND(FH$9&gt;=$H102,FH$9&lt;=$I102),Input!$F191,0)</f>
        <v>0</v>
      </c>
      <c r="FI102" s="3">
        <f>IF(AND(FI$9&gt;=$H102,FI$9&lt;=$I102),Input!$F191,0)</f>
        <v>0</v>
      </c>
      <c r="FJ102" s="3">
        <f>IF(AND(FJ$9&gt;=$H102,FJ$9&lt;=$I102),Input!$F191,0)</f>
        <v>0</v>
      </c>
      <c r="FK102" s="3">
        <f>IF(AND(FK$9&gt;=$H102,FK$9&lt;=$I102),Input!$F191,0)</f>
        <v>0</v>
      </c>
      <c r="FL102" s="3">
        <f>IF(AND(FL$9&gt;=$H102,FL$9&lt;=$I102),Input!$F191,0)</f>
        <v>0</v>
      </c>
      <c r="FM102" s="3">
        <f>IF(AND(FM$9&gt;=$H102,FM$9&lt;=$I102),Input!$F191,0)</f>
        <v>0</v>
      </c>
      <c r="FN102" s="3">
        <f>IF(AND(FN$9&gt;=$H102,FN$9&lt;=$I102),Input!$F191,0)</f>
        <v>0</v>
      </c>
      <c r="FO102" s="3">
        <f>IF(AND(FO$9&gt;=$H102,FO$9&lt;=$I102),Input!$F191,0)</f>
        <v>0</v>
      </c>
      <c r="FP102" s="3">
        <f>IF(AND(FP$9&gt;=$H102,FP$9&lt;=$I102),Input!$F191,0)</f>
        <v>0</v>
      </c>
      <c r="FQ102" s="3">
        <f>IF(AND(FQ$9&gt;=$H102,FQ$9&lt;=$I102),Input!$F191,0)</f>
        <v>0</v>
      </c>
      <c r="FR102" s="3">
        <f>IF(AND(FR$9&gt;=$H102,FR$9&lt;=$I102),Input!$F191,0)</f>
        <v>0</v>
      </c>
      <c r="FS102" s="3">
        <f>IF(AND(FS$9&gt;=$H102,FS$9&lt;=$I102),Input!$F191,0)</f>
        <v>0</v>
      </c>
      <c r="FT102" s="3">
        <f>IF(AND(FT$9&gt;=$H102,FT$9&lt;=$I102),Input!$F191,0)</f>
        <v>0</v>
      </c>
      <c r="FU102" s="3">
        <f>IF(AND(FU$9&gt;=$H102,FU$9&lt;=$I102),Input!$F191,0)</f>
        <v>0</v>
      </c>
      <c r="FV102" s="3">
        <f>IF(AND(FV$9&gt;=$H102,FV$9&lt;=$I102),Input!$F191,0)</f>
        <v>0</v>
      </c>
      <c r="FW102" s="3">
        <f>IF(AND(FW$9&gt;=$H102,FW$9&lt;=$I102),Input!$F191,0)</f>
        <v>0</v>
      </c>
      <c r="FX102" s="3">
        <f>IF(AND(FX$9&gt;=$H102,FX$9&lt;=$I102),Input!$F191,0)</f>
        <v>0</v>
      </c>
      <c r="FY102" s="3">
        <f>IF(AND(FY$9&gt;=$H102,FY$9&lt;=$I102),Input!$F191,0)</f>
        <v>0</v>
      </c>
      <c r="FZ102" s="3">
        <f>IF(AND(FZ$9&gt;=$H102,FZ$9&lt;=$I102),Input!$F191,0)</f>
        <v>0</v>
      </c>
      <c r="GA102" s="3">
        <f>IF(AND(GA$9&gt;=$H102,GA$9&lt;=$I102),Input!$F191,0)</f>
        <v>0</v>
      </c>
      <c r="GB102" s="3">
        <f>IF(AND(GB$9&gt;=$H102,GB$9&lt;=$I102),Input!$F191,0)</f>
        <v>0</v>
      </c>
      <c r="GC102" s="3">
        <f>IF(AND(GC$9&gt;=$H102,GC$9&lt;=$I102),Input!$F191,0)</f>
        <v>0</v>
      </c>
      <c r="GD102" s="3">
        <f>IF(AND(GD$9&gt;=$H102,GD$9&lt;=$I102),Input!$F191,0)</f>
        <v>0</v>
      </c>
      <c r="GE102" s="3">
        <f>IF(AND(GE$9&gt;=$H102,GE$9&lt;=$I102),Input!$F191,0)</f>
        <v>0</v>
      </c>
      <c r="GF102" s="3">
        <f>IF(AND(GF$9&gt;=$H102,GF$9&lt;=$I102),Input!$F191,0)</f>
        <v>0</v>
      </c>
      <c r="GG102" s="3">
        <f>IF(AND(GG$9&gt;=$H102,GG$9&lt;=$I102),Input!$F191,0)</f>
        <v>0</v>
      </c>
      <c r="GH102" s="3">
        <f>IF(AND(GH$9&gt;=$H102,GH$9&lt;=$I102),Input!$F191,0)</f>
        <v>0</v>
      </c>
      <c r="GI102" s="3">
        <f>IF(AND(GI$9&gt;=$H102,GI$9&lt;=$I102),Input!$F191,0)</f>
        <v>0</v>
      </c>
      <c r="GJ102" s="3">
        <f>IF(AND(GJ$9&gt;=$H102,GJ$9&lt;=$I102),Input!$F191,0)</f>
        <v>0</v>
      </c>
      <c r="GK102" s="3">
        <f>IF(AND(GK$9&gt;=$H102,GK$9&lt;=$I102),Input!$F191,0)</f>
        <v>0</v>
      </c>
      <c r="GL102" s="3">
        <f>IF(AND(GL$9&gt;=$H102,GL$9&lt;=$I102),Input!$F191,0)</f>
        <v>0</v>
      </c>
      <c r="GM102" s="3">
        <f>IF(AND(GM$9&gt;=$H102,GM$9&lt;=$I102),Input!$F191,0)</f>
        <v>0</v>
      </c>
      <c r="GN102" s="3">
        <f>IF(AND(GN$9&gt;=$H102,GN$9&lt;=$I102),Input!$F191,0)</f>
        <v>0</v>
      </c>
      <c r="GO102" s="3">
        <f>IF(AND(GO$9&gt;=$H102,GO$9&lt;=$I102),Input!$F191,0)</f>
        <v>0</v>
      </c>
      <c r="GP102" s="3">
        <f>IF(AND(GP$9&gt;=$H102,GP$9&lt;=$I102),Input!$F191,0)</f>
        <v>0</v>
      </c>
      <c r="GQ102" s="3">
        <f>IF(AND(GQ$9&gt;=$H102,GQ$9&lt;=$I102),Input!$F191,0)</f>
        <v>0</v>
      </c>
      <c r="GR102" s="3">
        <f>IF(AND(GR$9&gt;=$H102,GR$9&lt;=$I102),Input!$F191,0)</f>
        <v>0</v>
      </c>
      <c r="GS102" s="3">
        <f>IF(AND(GS$9&gt;=$H102,GS$9&lt;=$I102),Input!$F191,0)</f>
        <v>0</v>
      </c>
      <c r="GT102" s="3">
        <f>IF(AND(GT$9&gt;=$H102,GT$9&lt;=$I102),Input!$F191,0)</f>
        <v>0</v>
      </c>
      <c r="GU102" s="3">
        <f>IF(AND(GU$9&gt;=$H102,GU$9&lt;=$I102),Input!$F191,0)</f>
        <v>0</v>
      </c>
      <c r="GV102" s="3">
        <f>IF(AND(GV$9&gt;=$H102,GV$9&lt;=$I102),Input!$F191,0)</f>
        <v>0</v>
      </c>
      <c r="GW102" s="3">
        <f>IF(AND(GW$9&gt;=$H102,GW$9&lt;=$I102),Input!$F191,0)</f>
        <v>0</v>
      </c>
      <c r="GX102" s="3">
        <f>IF(AND(GX$9&gt;=$H102,GX$9&lt;=$I102),Input!$F191,0)</f>
        <v>0</v>
      </c>
      <c r="GY102" s="3">
        <f>IF(AND(GY$9&gt;=$H102,GY$9&lt;=$I102),Input!$F191,0)</f>
        <v>0</v>
      </c>
      <c r="GZ102" s="3">
        <f>IF(AND(GZ$9&gt;=$H102,GZ$9&lt;=$I102),Input!$F191,0)</f>
        <v>0</v>
      </c>
      <c r="HA102" s="3">
        <f>IF(AND(HA$9&gt;=$H102,HA$9&lt;=$I102),Input!$F191,0)</f>
        <v>0</v>
      </c>
      <c r="HB102" s="3">
        <f>IF(AND(HB$9&gt;=$H102,HB$9&lt;=$I102),Input!$F191,0)</f>
        <v>0</v>
      </c>
      <c r="HC102" s="3">
        <f>IF(AND(HC$9&gt;=$H102,HC$9&lt;=$I102),Input!$F191,0)</f>
        <v>0</v>
      </c>
      <c r="HD102" s="3">
        <f>IF(AND(HD$9&gt;=$H102,HD$9&lt;=$I102),Input!$F191,0)</f>
        <v>0</v>
      </c>
      <c r="HE102" s="3">
        <f>IF(AND(HE$9&gt;=$H102,HE$9&lt;=$I102),Input!$F191,0)</f>
        <v>0</v>
      </c>
      <c r="HF102" s="3">
        <f>IF(AND(HF$9&gt;=$H102,HF$9&lt;=$I102),Input!$F191,0)</f>
        <v>0</v>
      </c>
      <c r="HG102" s="3">
        <f>IF(AND(HG$9&gt;=$H102,HG$9&lt;=$I102),Input!$F191,0)</f>
        <v>0</v>
      </c>
      <c r="HH102" s="3">
        <f>IF(AND(HH$9&gt;=$H102,HH$9&lt;=$I102),Input!$F191,0)</f>
        <v>0</v>
      </c>
      <c r="HI102" s="3">
        <f>IF(AND(HI$9&gt;=$H102,HI$9&lt;=$I102),Input!$F191,0)</f>
        <v>0</v>
      </c>
      <c r="HJ102" s="3">
        <f>IF(AND(HJ$9&gt;=$H102,HJ$9&lt;=$I102),Input!$F191,0)</f>
        <v>0</v>
      </c>
      <c r="HK102" s="3">
        <f>IF(AND(HK$9&gt;=$H102,HK$9&lt;=$I102),Input!$F191,0)</f>
        <v>0</v>
      </c>
      <c r="HL102" s="3">
        <f>IF(AND(HL$9&gt;=$H102,HL$9&lt;=$I102),Input!$F191,0)</f>
        <v>0</v>
      </c>
      <c r="HM102" s="3">
        <f>IF(AND(HM$9&gt;=$H102,HM$9&lt;=$I102),Input!$F191,0)</f>
        <v>0</v>
      </c>
      <c r="HN102" s="3">
        <f>IF(AND(HN$9&gt;=$H102,HN$9&lt;=$I102),Input!$F191,0)</f>
        <v>0</v>
      </c>
      <c r="HO102" s="3">
        <f>IF(AND(HO$9&gt;=$H102,HO$9&lt;=$I102),Input!$F191,0)</f>
        <v>0</v>
      </c>
      <c r="HP102" s="3">
        <f>IF(AND(HP$9&gt;=$H102,HP$9&lt;=$I102),Input!$F191,0)</f>
        <v>0</v>
      </c>
      <c r="HQ102" s="3">
        <f>IF(AND(HQ$9&gt;=$H102,HQ$9&lt;=$I102),Input!$F191,0)</f>
        <v>0</v>
      </c>
      <c r="HR102" s="3">
        <f>IF(AND(HR$9&gt;=$H102,HR$9&lt;=$I102),Input!$F191,0)</f>
        <v>0</v>
      </c>
      <c r="HS102" s="3">
        <f>IF(AND(HS$9&gt;=$H102,HS$9&lt;=$I102),Input!$F191,0)</f>
        <v>0</v>
      </c>
      <c r="HT102" s="3">
        <f>IF(AND(HT$9&gt;=$H102,HT$9&lt;=$I102),Input!$F191,0)</f>
        <v>0</v>
      </c>
      <c r="HU102" s="3">
        <f>IF(AND(HU$9&gt;=$H102,HU$9&lt;=$I102),Input!$F191,0)</f>
        <v>0</v>
      </c>
      <c r="HV102" s="3">
        <f>IF(AND(HV$9&gt;=$H102,HV$9&lt;=$I102),Input!$F191,0)</f>
        <v>0</v>
      </c>
      <c r="HW102" s="3">
        <f>IF(AND(HW$9&gt;=$H102,HW$9&lt;=$I102),Input!$F191,0)</f>
        <v>0</v>
      </c>
      <c r="HX102" s="3">
        <f>IF(AND(HX$9&gt;=$H102,HX$9&lt;=$I102),Input!$F191,0)</f>
        <v>0</v>
      </c>
      <c r="HY102" s="3">
        <f>IF(AND(HY$9&gt;=$H102,HY$9&lt;=$I102),Input!$F191,0)</f>
        <v>0</v>
      </c>
      <c r="HZ102" s="3">
        <f>IF(AND(HZ$9&gt;=$H102,HZ$9&lt;=$I102),Input!$F191,0)</f>
        <v>0</v>
      </c>
      <c r="IA102" s="3">
        <f>IF(AND(IA$9&gt;=$H102,IA$9&lt;=$I102),Input!$F191,0)</f>
        <v>0</v>
      </c>
      <c r="IB102" s="3">
        <f>IF(AND(IB$9&gt;=$H102,IB$9&lt;=$I102),Input!$F191,0)</f>
        <v>0</v>
      </c>
      <c r="IC102" s="3">
        <f>IF(AND(IC$9&gt;=$H102,IC$9&lt;=$I102),Input!$F191,0)</f>
        <v>0</v>
      </c>
      <c r="ID102" s="3">
        <f>IF(AND(ID$9&gt;=$H102,ID$9&lt;=$I102),Input!$F191,0)</f>
        <v>0</v>
      </c>
      <c r="IE102" s="3">
        <f>IF(AND(IE$9&gt;=$H102,IE$9&lt;=$I102),Input!$F191,0)</f>
        <v>0</v>
      </c>
      <c r="IF102" s="3">
        <f>IF(AND(IF$9&gt;=$H102,IF$9&lt;=$I102),Input!$F191,0)</f>
        <v>0</v>
      </c>
      <c r="IG102" s="3">
        <f>IF(AND(IG$9&gt;=$H102,IG$9&lt;=$I102),Input!$F191,0)</f>
        <v>0</v>
      </c>
      <c r="IH102" s="3">
        <f>IF(AND(IH$9&gt;=$H102,IH$9&lt;=$I102),Input!$F191,0)</f>
        <v>0</v>
      </c>
      <c r="II102" s="3">
        <f>IF(AND(II$9&gt;=$H102,II$9&lt;=$I102),Input!$F191,0)</f>
        <v>0</v>
      </c>
      <c r="IJ102" s="3">
        <f>IF(AND(IJ$9&gt;=$H102,IJ$9&lt;=$I102),Input!$F191,0)</f>
        <v>0</v>
      </c>
      <c r="IK102" s="3">
        <f>IF(AND(IK$9&gt;=$H102,IK$9&lt;=$I102),Input!$F191,0)</f>
        <v>0</v>
      </c>
      <c r="IL102" s="3">
        <f>IF(AND(IL$9&gt;=$H102,IL$9&lt;=$I102),Input!$F191,0)</f>
        <v>0</v>
      </c>
      <c r="IM102" s="3">
        <f>IF(AND(IM$9&gt;=$H102,IM$9&lt;=$I102),Input!$F191,0)</f>
        <v>0</v>
      </c>
      <c r="IN102" s="3">
        <f>IF(AND(IN$9&gt;=$H102,IN$9&lt;=$I102),Input!$F191,0)</f>
        <v>0</v>
      </c>
      <c r="IO102" s="3">
        <f>IF(AND(IO$9&gt;=$H102,IO$9&lt;=$I102),Input!$F191,0)</f>
        <v>0</v>
      </c>
      <c r="IP102" s="3">
        <f>IF(AND(IP$9&gt;=$H102,IP$9&lt;=$I102),Input!$F191,0)</f>
        <v>0</v>
      </c>
      <c r="IQ102" s="3">
        <f>IF(AND(IQ$9&gt;=$H102,IQ$9&lt;=$I102),Input!$F191,0)</f>
        <v>0</v>
      </c>
      <c r="IR102" s="3">
        <f>IF(AND(IR$9&gt;=$H102,IR$9&lt;=$I102),Input!$F191,0)</f>
        <v>0</v>
      </c>
      <c r="IS102" s="3">
        <f>IF(AND(IS$9&gt;=$H102,IS$9&lt;=$I102),Input!$F191,0)</f>
        <v>0</v>
      </c>
      <c r="IT102" s="3">
        <f>IF(AND(IT$9&gt;=$H102,IT$9&lt;=$I102),Input!$F191,0)</f>
        <v>0</v>
      </c>
      <c r="IU102" s="3">
        <f>IF(AND(IU$9&gt;=$H102,IU$9&lt;=$I102),Input!$F191,0)</f>
        <v>0</v>
      </c>
      <c r="IV102" s="3">
        <f>IF(AND(IV$9&gt;=$H102,IV$9&lt;=$I102),Input!$F191,0)</f>
        <v>0</v>
      </c>
      <c r="IW102" s="3">
        <f>IF(AND(IW$9&gt;=$H102,IW$9&lt;=$I102),Input!$F191,0)</f>
        <v>0</v>
      </c>
      <c r="IX102" s="3">
        <f>IF(AND(IX$9&gt;=$H102,IX$9&lt;=$I102),Input!$F191,0)</f>
        <v>0</v>
      </c>
      <c r="IY102" s="3">
        <f>IF(AND(IY$9&gt;=$H102,IY$9&lt;=$I102),Input!$F191,0)</f>
        <v>0</v>
      </c>
      <c r="IZ102" s="3">
        <f>IF(AND(IZ$9&gt;=$H102,IZ$9&lt;=$I102),Input!$F191,0)</f>
        <v>0</v>
      </c>
      <c r="JA102" s="3">
        <f>IF(AND(JA$9&gt;=$H102,JA$9&lt;=$I102),Input!$F191,0)</f>
        <v>0</v>
      </c>
      <c r="JB102" s="3">
        <f>IF(AND(JB$9&gt;=$H102,JB$9&lt;=$I102),Input!$F191,0)</f>
        <v>0</v>
      </c>
      <c r="JC102" s="3">
        <f>IF(AND(JC$9&gt;=$H102,JC$9&lt;=$I102),Input!$F191,0)</f>
        <v>0</v>
      </c>
      <c r="JD102" s="3">
        <f>IF(AND(JD$9&gt;=$H102,JD$9&lt;=$I102),Input!$F191,0)</f>
        <v>0</v>
      </c>
      <c r="JE102" s="3">
        <f>IF(AND(JE$9&gt;=$H102,JE$9&lt;=$I102),Input!$F191,0)</f>
        <v>0</v>
      </c>
      <c r="JF102" s="3">
        <f>IF(AND(JF$9&gt;=$H102,JF$9&lt;=$I102),Input!$F191,0)</f>
        <v>0</v>
      </c>
      <c r="JG102" s="3">
        <f>IF(AND(JG$9&gt;=$H102,JG$9&lt;=$I102),Input!$F191,0)</f>
        <v>0</v>
      </c>
      <c r="JH102" s="3">
        <f>IF(AND(JH$9&gt;=$H102,JH$9&lt;=$I102),Input!$F191,0)</f>
        <v>0</v>
      </c>
      <c r="JI102" s="3">
        <f>IF(AND(JI$9&gt;=$H102,JI$9&lt;=$I102),Input!$F191,0)</f>
        <v>0</v>
      </c>
      <c r="JJ102" s="3">
        <f>IF(AND(JJ$9&gt;=$H102,JJ$9&lt;=$I102),Input!$F191,0)</f>
        <v>0</v>
      </c>
      <c r="JK102" s="3">
        <f>IF(AND(JK$9&gt;=$H102,JK$9&lt;=$I102),Input!$F191,0)</f>
        <v>0</v>
      </c>
      <c r="JL102" s="3">
        <f>IF(AND(JL$9&gt;=$H102,JL$9&lt;=$I102),Input!$F191,0)</f>
        <v>0</v>
      </c>
      <c r="JM102" s="3">
        <f>IF(AND(JM$9&gt;=$H102,JM$9&lt;=$I102),Input!$F191,0)</f>
        <v>0</v>
      </c>
      <c r="JN102" s="3">
        <f>IF(AND(JN$9&gt;=$H102,JN$9&lt;=$I102),Input!$F191,0)</f>
        <v>0</v>
      </c>
      <c r="JO102" s="3">
        <f>IF(AND(JO$9&gt;=$H102,JO$9&lt;=$I102),Input!$F191,0)</f>
        <v>0</v>
      </c>
      <c r="JP102" s="3">
        <f>IF(AND(JP$9&gt;=$H102,JP$9&lt;=$I102),Input!$F191,0)</f>
        <v>0</v>
      </c>
      <c r="JQ102" s="3">
        <f>IF(AND(JQ$9&gt;=$H102,JQ$9&lt;=$I102),Input!$F191,0)</f>
        <v>0</v>
      </c>
      <c r="JR102" s="3">
        <f>IF(AND(JR$9&gt;=$H102,JR$9&lt;=$I102),Input!$F191,0)</f>
        <v>0</v>
      </c>
      <c r="JS102" s="3">
        <f>IF(AND(JS$9&gt;=$H102,JS$9&lt;=$I102),Input!$F191,0)</f>
        <v>0</v>
      </c>
      <c r="JT102" s="3">
        <f>IF(AND(JT$9&gt;=$H102,JT$9&lt;=$I102),Input!$F191,0)</f>
        <v>0</v>
      </c>
      <c r="JU102" s="3">
        <f>IF(AND(JU$9&gt;=$H102,JU$9&lt;=$I102),Input!$F191,0)</f>
        <v>0</v>
      </c>
      <c r="JV102" s="3">
        <f>IF(AND(JV$9&gt;=$H102,JV$9&lt;=$I102),Input!$F191,0)</f>
        <v>0</v>
      </c>
      <c r="JW102" s="3">
        <f>IF(AND(JW$9&gt;=$H102,JW$9&lt;=$I102),Input!$F191,0)</f>
        <v>0</v>
      </c>
      <c r="JX102" s="3">
        <f>IF(AND(JX$9&gt;=$H102,JX$9&lt;=$I102),Input!$F191,0)</f>
        <v>0</v>
      </c>
      <c r="JY102" s="3">
        <f>IF(AND(JY$9&gt;=$H102,JY$9&lt;=$I102),Input!$F191,0)</f>
        <v>0</v>
      </c>
      <c r="JZ102" s="3">
        <f>IF(AND(JZ$9&gt;=$H102,JZ$9&lt;=$I102),Input!$F191,0)</f>
        <v>0</v>
      </c>
      <c r="KA102" s="3">
        <f>IF(AND(KA$9&gt;=$H102,KA$9&lt;=$I102),Input!$F191,0)</f>
        <v>0</v>
      </c>
      <c r="KB102" s="3">
        <f>IF(AND(KB$9&gt;=$H102,KB$9&lt;=$I102),Input!$F191,0)</f>
        <v>0</v>
      </c>
      <c r="KC102" s="3">
        <f>IF(AND(KC$9&gt;=$H102,KC$9&lt;=$I102),Input!$F191,0)</f>
        <v>0</v>
      </c>
      <c r="KD102" s="3">
        <f>IF(AND(KD$9&gt;=$H102,KD$9&lt;=$I102),Input!$F191,0)</f>
        <v>0</v>
      </c>
      <c r="KE102" s="3">
        <f>IF(AND(KE$9&gt;=$H102,KE$9&lt;=$I102),Input!$F191,0)</f>
        <v>0</v>
      </c>
      <c r="KF102" s="3">
        <f>IF(AND(KF$9&gt;=$H102,KF$9&lt;=$I102),Input!$F191,0)</f>
        <v>0</v>
      </c>
      <c r="KG102" s="3">
        <f>IF(AND(KG$9&gt;=$H102,KG$9&lt;=$I102),Input!$F191,0)</f>
        <v>0</v>
      </c>
      <c r="KH102" s="3">
        <f>IF(AND(KH$9&gt;=$H102,KH$9&lt;=$I102),Input!$F191,0)</f>
        <v>0</v>
      </c>
      <c r="KI102" s="3">
        <f>IF(AND(KI$9&gt;=$H102,KI$9&lt;=$I102),Input!$F191,0)</f>
        <v>0</v>
      </c>
      <c r="KJ102" s="3">
        <f>IF(AND(KJ$9&gt;=$H102,KJ$9&lt;=$I102),Input!$F191,0)</f>
        <v>0</v>
      </c>
      <c r="KK102" s="3">
        <f>IF(AND(KK$9&gt;=$H102,KK$9&lt;=$I102),Input!$F191,0)</f>
        <v>0</v>
      </c>
      <c r="KL102" s="3">
        <f>IF(AND(KL$9&gt;=$H102,KL$9&lt;=$I102),Input!$F191,0)</f>
        <v>0</v>
      </c>
      <c r="KM102" s="3">
        <f>IF(AND(KM$9&gt;=$H102,KM$9&lt;=$I102),Input!$F191,0)</f>
        <v>0</v>
      </c>
      <c r="KN102" s="3">
        <f>IF(AND(KN$9&gt;=$H102,KN$9&lt;=$I102),Input!$F191,0)</f>
        <v>0</v>
      </c>
      <c r="KO102" s="3">
        <f>IF(AND(KO$9&gt;=$H102,KO$9&lt;=$I102),Input!$F191,0)</f>
        <v>0</v>
      </c>
      <c r="KP102" s="3">
        <f>IF(AND(KP$9&gt;=$H102,KP$9&lt;=$I102),Input!$F191,0)</f>
        <v>0</v>
      </c>
      <c r="KQ102" s="3">
        <f>IF(AND(KQ$9&gt;=$H102,KQ$9&lt;=$I102),Input!$F191,0)</f>
        <v>0</v>
      </c>
      <c r="KR102" s="3">
        <f>IF(AND(KR$9&gt;=$H102,KR$9&lt;=$I102),Input!$F191,0)</f>
        <v>0</v>
      </c>
      <c r="KS102" s="3">
        <f>IF(AND(KS$9&gt;=$H102,KS$9&lt;=$I102),Input!$F191,0)</f>
        <v>0</v>
      </c>
      <c r="KT102" s="3">
        <f>IF(AND(KT$9&gt;=$H102,KT$9&lt;=$I102),Input!$F191,0)</f>
        <v>0</v>
      </c>
      <c r="KU102" s="3">
        <f>IF(AND(KU$9&gt;=$H102,KU$9&lt;=$I102),Input!$F191,0)</f>
        <v>0</v>
      </c>
      <c r="KV102" s="3">
        <f>IF(AND(KV$9&gt;=$H102,KV$9&lt;=$I102),Input!$F191,0)</f>
        <v>0</v>
      </c>
      <c r="KW102" s="3">
        <f>IF(AND(KW$9&gt;=$H102,KW$9&lt;=$I102),Input!$F191,0)</f>
        <v>0</v>
      </c>
      <c r="KX102" s="3">
        <f>IF(AND(KX$9&gt;=$H102,KX$9&lt;=$I102),Input!$F191,0)</f>
        <v>0</v>
      </c>
      <c r="KY102" s="3">
        <f>IF(AND(KY$9&gt;=$H102,KY$9&lt;=$I102),Input!$F191,0)</f>
        <v>0</v>
      </c>
      <c r="KZ102" s="3">
        <f>IF(AND(KZ$9&gt;=$H102,KZ$9&lt;=$I102),Input!$F191,0)</f>
        <v>0</v>
      </c>
      <c r="LA102" s="3">
        <f>IF(AND(LA$9&gt;=$H102,LA$9&lt;=$I102),Input!$F191,0)</f>
        <v>0</v>
      </c>
      <c r="LB102" s="3">
        <f>IF(AND(LB$9&gt;=$H102,LB$9&lt;=$I102),Input!$F191,0)</f>
        <v>0</v>
      </c>
      <c r="LC102" s="3">
        <f>IF(AND(LC$9&gt;=$H102,LC$9&lt;=$I102),Input!$F191,0)</f>
        <v>0</v>
      </c>
      <c r="LD102" s="3">
        <f>IF(AND(LD$9&gt;=$H102,LD$9&lt;=$I102),Input!$F191,0)</f>
        <v>0</v>
      </c>
      <c r="LE102" s="3">
        <f>IF(AND(LE$9&gt;=$H102,LE$9&lt;=$I102),Input!$F191,0)</f>
        <v>0</v>
      </c>
      <c r="LF102" s="3">
        <f>IF(AND(LF$9&gt;=$H102,LF$9&lt;=$I102),Input!$F191,0)</f>
        <v>0</v>
      </c>
      <c r="LG102" s="3">
        <f>IF(AND(LG$9&gt;=$H102,LG$9&lt;=$I102),Input!$F191,0)</f>
        <v>0</v>
      </c>
      <c r="LH102" s="3">
        <f>IF(AND(LH$9&gt;=$H102,LH$9&lt;=$I102),Input!$F191,0)</f>
        <v>0</v>
      </c>
      <c r="LI102" s="3">
        <f>IF(AND(LI$9&gt;=$H102,LI$9&lt;=$I102),Input!$F191,0)</f>
        <v>0</v>
      </c>
      <c r="LJ102" s="3">
        <f>IF(AND(LJ$9&gt;=$H102,LJ$9&lt;=$I102),Input!$F191,0)</f>
        <v>0</v>
      </c>
      <c r="LK102" s="3">
        <f>IF(AND(LK$9&gt;=$H102,LK$9&lt;=$I102),Input!$F191,0)</f>
        <v>0</v>
      </c>
      <c r="LL102" s="3">
        <f>IF(AND(LL$9&gt;=$H102,LL$9&lt;=$I102),Input!$F191,0)</f>
        <v>0</v>
      </c>
      <c r="LM102" s="3">
        <f>IF(AND(LM$9&gt;=$H102,LM$9&lt;=$I102),Input!$F191,0)</f>
        <v>0</v>
      </c>
      <c r="LN102" s="3">
        <f>IF(AND(LN$9&gt;=$H102,LN$9&lt;=$I102),Input!$F191,0)</f>
        <v>0</v>
      </c>
      <c r="LO102" s="3">
        <f>IF(AND(LO$9&gt;=$H102,LO$9&lt;=$I102),Input!$F191,0)</f>
        <v>0</v>
      </c>
      <c r="LP102" s="3">
        <f>IF(AND(LP$9&gt;=$H102,LP$9&lt;=$I102),Input!$F191,0)</f>
        <v>0</v>
      </c>
      <c r="LQ102" s="3">
        <f>IF(AND(LQ$9&gt;=$H102,LQ$9&lt;=$I102),Input!$F191,0)</f>
        <v>0</v>
      </c>
      <c r="LR102" s="3">
        <f>IF(AND(LR$9&gt;=$H102,LR$9&lt;=$I102),Input!$F191,0)</f>
        <v>0</v>
      </c>
      <c r="LS102" s="3">
        <f>IF(AND(LS$9&gt;=$H102,LS$9&lt;=$I102),Input!$F191,0)</f>
        <v>0</v>
      </c>
      <c r="LT102" s="3">
        <f>IF(AND(LT$9&gt;=$H102,LT$9&lt;=$I102),Input!$F191,0)</f>
        <v>0</v>
      </c>
      <c r="LU102" s="3">
        <f>IF(AND(LU$9&gt;=$H102,LU$9&lt;=$I102),Input!$F191,0)</f>
        <v>0</v>
      </c>
      <c r="LV102" s="3">
        <f>IF(AND(LV$9&gt;=$H102,LV$9&lt;=$I102),Input!$F191,0)</f>
        <v>0</v>
      </c>
      <c r="LW102" s="3">
        <f>IF(AND(LW$9&gt;=$H102,LW$9&lt;=$I102),Input!$F191,0)</f>
        <v>0</v>
      </c>
      <c r="LX102" s="3">
        <f>IF(AND(LX$9&gt;=$H102,LX$9&lt;=$I102),Input!$F191,0)</f>
        <v>0</v>
      </c>
      <c r="LY102" s="3">
        <f>IF(AND(LY$9&gt;=$H102,LY$9&lt;=$I102),Input!$F191,0)</f>
        <v>0</v>
      </c>
      <c r="LZ102" s="3">
        <f>IF(AND(LZ$9&gt;=$H102,LZ$9&lt;=$I102),Input!$F191,0)</f>
        <v>0</v>
      </c>
      <c r="MA102" s="3">
        <f>IF(AND(MA$9&gt;=$H102,MA$9&lt;=$I102),Input!$F191,0)</f>
        <v>0</v>
      </c>
      <c r="MB102" s="3">
        <f>IF(AND(MB$9&gt;=$H102,MB$9&lt;=$I102),Input!$F191,0)</f>
        <v>0</v>
      </c>
      <c r="MC102" s="3">
        <f>IF(AND(MC$9&gt;=$H102,MC$9&lt;=$I102),Input!$F191,0)</f>
        <v>0</v>
      </c>
      <c r="MD102" s="3">
        <f>IF(AND(MD$9&gt;=$H102,MD$9&lt;=$I102),Input!$F191,0)</f>
        <v>0</v>
      </c>
      <c r="ME102" s="3">
        <f>IF(AND(ME$9&gt;=$H102,ME$9&lt;=$I102),Input!$F191,0)</f>
        <v>0</v>
      </c>
      <c r="MF102" s="3">
        <f>IF(AND(MF$9&gt;=$H102,MF$9&lt;=$I102),Input!$F191,0)</f>
        <v>0</v>
      </c>
      <c r="MG102" s="3">
        <f>IF(AND(MG$9&gt;=$H102,MG$9&lt;=$I102),Input!$F191,0)</f>
        <v>0</v>
      </c>
      <c r="MH102" s="3">
        <f>IF(AND(MH$9&gt;=$H102,MH$9&lt;=$I102),Input!$F191,0)</f>
        <v>0</v>
      </c>
      <c r="MI102" s="3">
        <f>IF(AND(MI$9&gt;=$H102,MI$9&lt;=$I102),Input!$F191,0)</f>
        <v>0</v>
      </c>
      <c r="MJ102" s="3">
        <f>IF(AND(MJ$9&gt;=$H102,MJ$9&lt;=$I102),Input!$F191,0)</f>
        <v>0</v>
      </c>
      <c r="MK102" s="3">
        <f>IF(AND(MK$9&gt;=$H102,MK$9&lt;=$I102),Input!$F191,0)</f>
        <v>0</v>
      </c>
      <c r="ML102" s="3">
        <f>IF(AND(ML$9&gt;=$H102,ML$9&lt;=$I102),Input!$F191,0)</f>
        <v>0</v>
      </c>
      <c r="MM102" s="3">
        <f>IF(AND(MM$9&gt;=$H102,MM$9&lt;=$I102),Input!$F191,0)</f>
        <v>0</v>
      </c>
      <c r="MN102" s="3">
        <f>IF(AND(MN$9&gt;=$H102,MN$9&lt;=$I102),Input!$F191,0)</f>
        <v>0</v>
      </c>
      <c r="MO102" s="3">
        <f>IF(AND(MO$9&gt;=$H102,MO$9&lt;=$I102),Input!$F191,0)</f>
        <v>0</v>
      </c>
      <c r="MP102" s="3">
        <f>IF(AND(MP$9&gt;=$H102,MP$9&lt;=$I102),Input!$F191,0)</f>
        <v>0</v>
      </c>
      <c r="MQ102" s="3">
        <f>IF(AND(MQ$9&gt;=$H102,MQ$9&lt;=$I102),Input!$F191,0)</f>
        <v>0</v>
      </c>
      <c r="MR102" s="3">
        <f>IF(AND(MR$9&gt;=$H102,MR$9&lt;=$I102),Input!$F191,0)</f>
        <v>0</v>
      </c>
      <c r="MS102" s="3">
        <f>IF(AND(MS$9&gt;=$H102,MS$9&lt;=$I102),Input!$F191,0)</f>
        <v>0</v>
      </c>
      <c r="MT102" s="3">
        <f>IF(AND(MT$9&gt;=$H102,MT$9&lt;=$I102),Input!$F191,0)</f>
        <v>0</v>
      </c>
      <c r="MU102" s="3">
        <f>IF(AND(MU$9&gt;=$H102,MU$9&lt;=$I102),Input!$F191,0)</f>
        <v>0</v>
      </c>
      <c r="MV102" s="3">
        <f>IF(AND(MV$9&gt;=$H102,MV$9&lt;=$I102),Input!$F191,0)</f>
        <v>0</v>
      </c>
      <c r="MW102" s="3">
        <f>IF(AND(MW$9&gt;=$H102,MW$9&lt;=$I102),Input!$F191,0)</f>
        <v>0</v>
      </c>
      <c r="MX102" s="3">
        <f>IF(AND(MX$9&gt;=$H102,MX$9&lt;=$I102),Input!$F191,0)</f>
        <v>0</v>
      </c>
      <c r="MY102" s="3">
        <f>IF(AND(MY$9&gt;=$H102,MY$9&lt;=$I102),Input!$F191,0)</f>
        <v>0</v>
      </c>
      <c r="MZ102" s="3">
        <f>IF(AND(MZ$9&gt;=$H102,MZ$9&lt;=$I102),Input!$F191,0)</f>
        <v>0</v>
      </c>
      <c r="NA102" s="3">
        <f>IF(AND(NA$9&gt;=$H102,NA$9&lt;=$I102),Input!$F191,0)</f>
        <v>0</v>
      </c>
      <c r="NB102" s="3">
        <f>IF(AND(NB$9&gt;=$H102,NB$9&lt;=$I102),Input!$F191,0)</f>
        <v>0</v>
      </c>
      <c r="NC102" s="3">
        <f>IF(AND(NC$9&gt;=$H102,NC$9&lt;=$I102),Input!$F191,0)</f>
        <v>0</v>
      </c>
      <c r="ND102" s="3">
        <f>IF(AND(ND$9&gt;=$H102,ND$9&lt;=$I102),Input!$F191,0)</f>
        <v>0</v>
      </c>
      <c r="NE102" s="3">
        <f>IF(AND(NE$9&gt;=$H102,NE$9&lt;=$I102),Input!$F191,0)</f>
        <v>0</v>
      </c>
      <c r="NF102" s="3">
        <f>IF(AND(NF$9&gt;=$H102,NF$9&lt;=$I102),Input!$F191,0)</f>
        <v>0</v>
      </c>
      <c r="NG102" s="3">
        <f>IF(AND(NG$9&gt;=$H102,NG$9&lt;=$I102),Input!$F191,0)</f>
        <v>0</v>
      </c>
    </row>
    <row r="103" spans="3:371" hidden="1" x14ac:dyDescent="0.2">
      <c r="F103">
        <v>1</v>
      </c>
      <c r="G103">
        <f t="shared" si="182"/>
        <v>0.25</v>
      </c>
      <c r="H103">
        <f t="shared" si="183"/>
        <v>3510</v>
      </c>
      <c r="I103">
        <f>360*SUM($G$28:G103)</f>
        <v>3600</v>
      </c>
      <c r="J103">
        <f>Input!E192</f>
        <v>0</v>
      </c>
      <c r="K103" s="3">
        <f>IF(AND(K$9&gt;=$H103,K$9&lt;=$I103),Input!$F192,0)</f>
        <v>0</v>
      </c>
      <c r="L103" s="3">
        <f>IF(AND(L$9&gt;=$H103,L$9&lt;=$I103),Input!$F192,0)</f>
        <v>0</v>
      </c>
      <c r="M103" s="3">
        <f>IF(AND(M$9&gt;=$H103,M$9&lt;=$I103),Input!$F192,0)</f>
        <v>0</v>
      </c>
      <c r="N103" s="3">
        <f>IF(AND(N$9&gt;=$H103,N$9&lt;=$I103),Input!$F192,0)</f>
        <v>0</v>
      </c>
      <c r="O103" s="3">
        <f>IF(AND(O$9&gt;=$H103,O$9&lt;=$I103),Input!$F192,0)</f>
        <v>0</v>
      </c>
      <c r="P103" s="3">
        <f>IF(AND(P$9&gt;=$H103,P$9&lt;=$I103),Input!$F192,0)</f>
        <v>0</v>
      </c>
      <c r="Q103" s="3">
        <f>IF(AND(Q$9&gt;=$H103,Q$9&lt;=$I103),Input!$F192,0)</f>
        <v>0</v>
      </c>
      <c r="R103" s="3">
        <f>IF(AND(R$9&gt;=$H103,R$9&lt;=$I103),Input!$F192,0)</f>
        <v>0</v>
      </c>
      <c r="S103" s="3">
        <f>IF(AND(S$9&gt;=$H103,S$9&lt;=$I103),Input!$F192,0)</f>
        <v>0</v>
      </c>
      <c r="T103" s="3">
        <f>IF(AND(T$9&gt;=$H103,T$9&lt;=$I103),Input!$F192,0)</f>
        <v>0</v>
      </c>
      <c r="U103" s="3">
        <f>IF(AND(U$9&gt;=$H103,U$9&lt;=$I103),Input!$F192,0)</f>
        <v>0</v>
      </c>
      <c r="V103" s="3">
        <f>IF(AND(V$9&gt;=$H103,V$9&lt;=$I103),Input!$F192,0)</f>
        <v>0</v>
      </c>
      <c r="W103" s="3">
        <f>IF(AND(W$9&gt;=$H103,W$9&lt;=$I103),Input!$F192,0)</f>
        <v>0</v>
      </c>
      <c r="X103" s="3">
        <f>IF(AND(X$9&gt;=$H103,X$9&lt;=$I103),Input!$F192,0)</f>
        <v>0</v>
      </c>
      <c r="Y103" s="3">
        <f>IF(AND(Y$9&gt;=$H103,Y$9&lt;=$I103),Input!$F192,0)</f>
        <v>0</v>
      </c>
      <c r="Z103" s="3">
        <f>IF(AND(Z$9&gt;=$H103,Z$9&lt;=$I103),Input!$F192,0)</f>
        <v>0</v>
      </c>
      <c r="AA103" s="3">
        <f>IF(AND(AA$9&gt;=$H103,AA$9&lt;=$I103),Input!$F192,0)</f>
        <v>0</v>
      </c>
      <c r="AB103" s="3">
        <f>IF(AND(AB$9&gt;=$H103,AB$9&lt;=$I103),Input!$F192,0)</f>
        <v>0</v>
      </c>
      <c r="AC103" s="3">
        <f>IF(AND(AC$9&gt;=$H103,AC$9&lt;=$I103),Input!$F192,0)</f>
        <v>0</v>
      </c>
      <c r="AD103" s="3">
        <f>IF(AND(AD$9&gt;=$H103,AD$9&lt;=$I103),Input!$F192,0)</f>
        <v>0</v>
      </c>
      <c r="AE103" s="3">
        <f>IF(AND(AE$9&gt;=$H103,AE$9&lt;=$I103),Input!$F192,0)</f>
        <v>0</v>
      </c>
      <c r="AF103" s="3">
        <f>IF(AND(AF$9&gt;=$H103,AF$9&lt;=$I103),Input!$F192,0)</f>
        <v>0</v>
      </c>
      <c r="AG103" s="3">
        <f>IF(AND(AG$9&gt;=$H103,AG$9&lt;=$I103),Input!$F192,0)</f>
        <v>0</v>
      </c>
      <c r="AH103" s="3">
        <f>IF(AND(AH$9&gt;=$H103,AH$9&lt;=$I103),Input!$F192,0)</f>
        <v>0</v>
      </c>
      <c r="AI103" s="3">
        <f>IF(AND(AI$9&gt;=$H103,AI$9&lt;=$I103),Input!$F192,0)</f>
        <v>0</v>
      </c>
      <c r="AJ103" s="3">
        <f>IF(AND(AJ$9&gt;=$H103,AJ$9&lt;=$I103),Input!$F192,0)</f>
        <v>0</v>
      </c>
      <c r="AK103" s="3">
        <f>IF(AND(AK$9&gt;=$H103,AK$9&lt;=$I103),Input!$F192,0)</f>
        <v>0</v>
      </c>
      <c r="AL103" s="3">
        <f>IF(AND(AL$9&gt;=$H103,AL$9&lt;=$I103),Input!$F192,0)</f>
        <v>0</v>
      </c>
      <c r="AM103" s="3">
        <f>IF(AND(AM$9&gt;=$H103,AM$9&lt;=$I103),Input!$F192,0)</f>
        <v>0</v>
      </c>
      <c r="AN103" s="3">
        <f>IF(AND(AN$9&gt;=$H103,AN$9&lt;=$I103),Input!$F192,0)</f>
        <v>0</v>
      </c>
      <c r="AO103" s="3">
        <f>IF(AND(AO$9&gt;=$H103,AO$9&lt;=$I103),Input!$F192,0)</f>
        <v>0</v>
      </c>
      <c r="AP103" s="3">
        <f>IF(AND(AP$9&gt;=$H103,AP$9&lt;=$I103),Input!$F192,0)</f>
        <v>0</v>
      </c>
      <c r="AQ103" s="3">
        <f>IF(AND(AQ$9&gt;=$H103,AQ$9&lt;=$I103),Input!$F192,0)</f>
        <v>0</v>
      </c>
      <c r="AR103" s="3">
        <f>IF(AND(AR$9&gt;=$H103,AR$9&lt;=$I103),Input!$F192,0)</f>
        <v>0</v>
      </c>
      <c r="AS103" s="3">
        <f>IF(AND(AS$9&gt;=$H103,AS$9&lt;=$I103),Input!$F192,0)</f>
        <v>0</v>
      </c>
      <c r="AT103" s="3">
        <f>IF(AND(AT$9&gt;=$H103,AT$9&lt;=$I103),Input!$F192,0)</f>
        <v>0</v>
      </c>
      <c r="AU103" s="3">
        <f>IF(AND(AU$9&gt;=$H103,AU$9&lt;=$I103),Input!$F192,0)</f>
        <v>0</v>
      </c>
      <c r="AV103" s="3">
        <f>IF(AND(AV$9&gt;=$H103,AV$9&lt;=$I103),Input!$F192,0)</f>
        <v>0</v>
      </c>
      <c r="AW103" s="3">
        <f>IF(AND(AW$9&gt;=$H103,AW$9&lt;=$I103),Input!$F192,0)</f>
        <v>0</v>
      </c>
      <c r="AX103" s="3">
        <f>IF(AND(AX$9&gt;=$H103,AX$9&lt;=$I103),Input!$F192,0)</f>
        <v>0</v>
      </c>
      <c r="AY103" s="3">
        <f>IF(AND(AY$9&gt;=$H103,AY$9&lt;=$I103),Input!$F192,0)</f>
        <v>0</v>
      </c>
      <c r="AZ103" s="3">
        <f>IF(AND(AZ$9&gt;=$H103,AZ$9&lt;=$I103),Input!$F192,0)</f>
        <v>0</v>
      </c>
      <c r="BA103" s="3">
        <f>IF(AND(BA$9&gt;=$H103,BA$9&lt;=$I103),Input!$F192,0)</f>
        <v>0</v>
      </c>
      <c r="BB103" s="3">
        <f>IF(AND(BB$9&gt;=$H103,BB$9&lt;=$I103),Input!$F192,0)</f>
        <v>0</v>
      </c>
      <c r="BC103" s="3">
        <f>IF(AND(BC$9&gt;=$H103,BC$9&lt;=$I103),Input!$F192,0)</f>
        <v>0</v>
      </c>
      <c r="BD103" s="3">
        <f>IF(AND(BD$9&gt;=$H103,BD$9&lt;=$I103),Input!$F192,0)</f>
        <v>0</v>
      </c>
      <c r="BE103" s="3">
        <f>IF(AND(BE$9&gt;=$H103,BE$9&lt;=$I103),Input!$F192,0)</f>
        <v>0</v>
      </c>
      <c r="BF103" s="3">
        <f>IF(AND(BF$9&gt;=$H103,BF$9&lt;=$I103),Input!$F192,0)</f>
        <v>0</v>
      </c>
      <c r="BG103" s="3">
        <f>IF(AND(BG$9&gt;=$H103,BG$9&lt;=$I103),Input!$F192,0)</f>
        <v>0</v>
      </c>
      <c r="BH103" s="3">
        <f>IF(AND(BH$9&gt;=$H103,BH$9&lt;=$I103),Input!$F192,0)</f>
        <v>0</v>
      </c>
      <c r="BI103" s="3">
        <f>IF(AND(BI$9&gt;=$H103,BI$9&lt;=$I103),Input!$F192,0)</f>
        <v>0</v>
      </c>
      <c r="BJ103" s="3">
        <f>IF(AND(BJ$9&gt;=$H103,BJ$9&lt;=$I103),Input!$F192,0)</f>
        <v>0</v>
      </c>
      <c r="BK103" s="3">
        <f>IF(AND(BK$9&gt;=$H103,BK$9&lt;=$I103),Input!$F192,0)</f>
        <v>0</v>
      </c>
      <c r="BL103" s="3">
        <f>IF(AND(BL$9&gt;=$H103,BL$9&lt;=$I103),Input!$F192,0)</f>
        <v>0</v>
      </c>
      <c r="BM103" s="3">
        <f>IF(AND(BM$9&gt;=$H103,BM$9&lt;=$I103),Input!$F192,0)</f>
        <v>0</v>
      </c>
      <c r="BN103" s="3">
        <f>IF(AND(BN$9&gt;=$H103,BN$9&lt;=$I103),Input!$F192,0)</f>
        <v>0</v>
      </c>
      <c r="BO103" s="3">
        <f>IF(AND(BO$9&gt;=$H103,BO$9&lt;=$I103),Input!$F192,0)</f>
        <v>0</v>
      </c>
      <c r="BP103" s="3">
        <f>IF(AND(BP$9&gt;=$H103,BP$9&lt;=$I103),Input!$F192,0)</f>
        <v>0</v>
      </c>
      <c r="BQ103" s="3">
        <f>IF(AND(BQ$9&gt;=$H103,BQ$9&lt;=$I103),Input!$F192,0)</f>
        <v>0</v>
      </c>
      <c r="BR103" s="3">
        <f>IF(AND(BR$9&gt;=$H103,BR$9&lt;=$I103),Input!$F192,0)</f>
        <v>0</v>
      </c>
      <c r="BS103" s="3">
        <f>IF(AND(BS$9&gt;=$H103,BS$9&lt;=$I103),Input!$F192,0)</f>
        <v>0</v>
      </c>
      <c r="BT103" s="3">
        <f>IF(AND(BT$9&gt;=$H103,BT$9&lt;=$I103),Input!$F192,0)</f>
        <v>0</v>
      </c>
      <c r="BU103" s="3">
        <f>IF(AND(BU$9&gt;=$H103,BU$9&lt;=$I103),Input!$F192,0)</f>
        <v>0</v>
      </c>
      <c r="BV103" s="3">
        <f>IF(AND(BV$9&gt;=$H103,BV$9&lt;=$I103),Input!$F192,0)</f>
        <v>0</v>
      </c>
      <c r="BW103" s="3">
        <f>IF(AND(BW$9&gt;=$H103,BW$9&lt;=$I103),Input!$F192,0)</f>
        <v>0</v>
      </c>
      <c r="BX103" s="3">
        <f>IF(AND(BX$9&gt;=$H103,BX$9&lt;=$I103),Input!$F192,0)</f>
        <v>0</v>
      </c>
      <c r="BY103" s="3">
        <f>IF(AND(BY$9&gt;=$H103,BY$9&lt;=$I103),Input!$F192,0)</f>
        <v>0</v>
      </c>
      <c r="BZ103" s="3">
        <f>IF(AND(BZ$9&gt;=$H103,BZ$9&lt;=$I103),Input!$F192,0)</f>
        <v>0</v>
      </c>
      <c r="CA103" s="3">
        <f>IF(AND(CA$9&gt;=$H103,CA$9&lt;=$I103),Input!$F192,0)</f>
        <v>0</v>
      </c>
      <c r="CB103" s="3">
        <f>IF(AND(CB$9&gt;=$H103,CB$9&lt;=$I103),Input!$F192,0)</f>
        <v>0</v>
      </c>
      <c r="CC103" s="3">
        <f>IF(AND(CC$9&gt;=$H103,CC$9&lt;=$I103),Input!$F192,0)</f>
        <v>0</v>
      </c>
      <c r="CD103" s="3">
        <f>IF(AND(CD$9&gt;=$H103,CD$9&lt;=$I103),Input!$F192,0)</f>
        <v>0</v>
      </c>
      <c r="CE103" s="3">
        <f>IF(AND(CE$9&gt;=$H103,CE$9&lt;=$I103),Input!$F192,0)</f>
        <v>0</v>
      </c>
      <c r="CF103" s="3">
        <f>IF(AND(CF$9&gt;=$H103,CF$9&lt;=$I103),Input!$F192,0)</f>
        <v>0</v>
      </c>
      <c r="CG103" s="3">
        <f>IF(AND(CG$9&gt;=$H103,CG$9&lt;=$I103),Input!$F192,0)</f>
        <v>0</v>
      </c>
      <c r="CH103" s="3">
        <f>IF(AND(CH$9&gt;=$H103,CH$9&lt;=$I103),Input!$F192,0)</f>
        <v>0</v>
      </c>
      <c r="CI103" s="3">
        <f>IF(AND(CI$9&gt;=$H103,CI$9&lt;=$I103),Input!$F192,0)</f>
        <v>0</v>
      </c>
      <c r="CJ103" s="3">
        <f>IF(AND(CJ$9&gt;=$H103,CJ$9&lt;=$I103),Input!$F192,0)</f>
        <v>0</v>
      </c>
      <c r="CK103" s="3">
        <f>IF(AND(CK$9&gt;=$H103,CK$9&lt;=$I103),Input!$F192,0)</f>
        <v>0</v>
      </c>
      <c r="CL103" s="3">
        <f>IF(AND(CL$9&gt;=$H103,CL$9&lt;=$I103),Input!$F192,0)</f>
        <v>0</v>
      </c>
      <c r="CM103" s="3">
        <f>IF(AND(CM$9&gt;=$H103,CM$9&lt;=$I103),Input!$F192,0)</f>
        <v>0</v>
      </c>
      <c r="CN103" s="3">
        <f>IF(AND(CN$9&gt;=$H103,CN$9&lt;=$I103),Input!$F192,0)</f>
        <v>0</v>
      </c>
      <c r="CO103" s="3">
        <f>IF(AND(CO$9&gt;=$H103,CO$9&lt;=$I103),Input!$F192,0)</f>
        <v>0</v>
      </c>
      <c r="CP103" s="3">
        <f>IF(AND(CP$9&gt;=$H103,CP$9&lt;=$I103),Input!$F192,0)</f>
        <v>0</v>
      </c>
      <c r="CQ103" s="3">
        <f>IF(AND(CQ$9&gt;=$H103,CQ$9&lt;=$I103),Input!$F192,0)</f>
        <v>0</v>
      </c>
      <c r="CR103" s="3">
        <f>IF(AND(CR$9&gt;=$H103,CR$9&lt;=$I103),Input!$F192,0)</f>
        <v>0</v>
      </c>
      <c r="CS103" s="3">
        <f>IF(AND(CS$9&gt;=$H103,CS$9&lt;=$I103),Input!$F192,0)</f>
        <v>0</v>
      </c>
      <c r="CT103" s="3">
        <f>IF(AND(CT$9&gt;=$H103,CT$9&lt;=$I103),Input!$F192,0)</f>
        <v>0</v>
      </c>
      <c r="CU103" s="3">
        <f>IF(AND(CU$9&gt;=$H103,CU$9&lt;=$I103),Input!$F192,0)</f>
        <v>0</v>
      </c>
      <c r="CV103" s="3">
        <f>IF(AND(CV$9&gt;=$H103,CV$9&lt;=$I103),Input!$F192,0)</f>
        <v>0</v>
      </c>
      <c r="CW103" s="3">
        <f>IF(AND(CW$9&gt;=$H103,CW$9&lt;=$I103),Input!$F192,0)</f>
        <v>0</v>
      </c>
      <c r="CX103" s="3">
        <f>IF(AND(CX$9&gt;=$H103,CX$9&lt;=$I103),Input!$F192,0)</f>
        <v>0</v>
      </c>
      <c r="CY103" s="3">
        <f>IF(AND(CY$9&gt;=$H103,CY$9&lt;=$I103),Input!$F192,0)</f>
        <v>0</v>
      </c>
      <c r="CZ103" s="3">
        <f>IF(AND(CZ$9&gt;=$H103,CZ$9&lt;=$I103),Input!$F192,0)</f>
        <v>0</v>
      </c>
      <c r="DA103" s="3">
        <f>IF(AND(DA$9&gt;=$H103,DA$9&lt;=$I103),Input!$F192,0)</f>
        <v>0</v>
      </c>
      <c r="DB103" s="3">
        <f>IF(AND(DB$9&gt;=$H103,DB$9&lt;=$I103),Input!$F192,0)</f>
        <v>0</v>
      </c>
      <c r="DC103" s="3">
        <f>IF(AND(DC$9&gt;=$H103,DC$9&lt;=$I103),Input!$F192,0)</f>
        <v>0</v>
      </c>
      <c r="DD103" s="3">
        <f>IF(AND(DD$9&gt;=$H103,DD$9&lt;=$I103),Input!$F192,0)</f>
        <v>0</v>
      </c>
      <c r="DE103" s="3">
        <f>IF(AND(DE$9&gt;=$H103,DE$9&lt;=$I103),Input!$F192,0)</f>
        <v>0</v>
      </c>
      <c r="DF103" s="3">
        <f>IF(AND(DF$9&gt;=$H103,DF$9&lt;=$I103),Input!$F192,0)</f>
        <v>0</v>
      </c>
      <c r="DG103" s="3">
        <f>IF(AND(DG$9&gt;=$H103,DG$9&lt;=$I103),Input!$F192,0)</f>
        <v>0</v>
      </c>
      <c r="DH103" s="3">
        <f>IF(AND(DH$9&gt;=$H103,DH$9&lt;=$I103),Input!$F192,0)</f>
        <v>0</v>
      </c>
      <c r="DI103" s="3">
        <f>IF(AND(DI$9&gt;=$H103,DI$9&lt;=$I103),Input!$F192,0)</f>
        <v>0</v>
      </c>
      <c r="DJ103" s="3">
        <f>IF(AND(DJ$9&gt;=$H103,DJ$9&lt;=$I103),Input!$F192,0)</f>
        <v>0</v>
      </c>
      <c r="DK103" s="3">
        <f>IF(AND(DK$9&gt;=$H103,DK$9&lt;=$I103),Input!$F192,0)</f>
        <v>0</v>
      </c>
      <c r="DL103" s="3">
        <f>IF(AND(DL$9&gt;=$H103,DL$9&lt;=$I103),Input!$F192,0)</f>
        <v>0</v>
      </c>
      <c r="DM103" s="3">
        <f>IF(AND(DM$9&gt;=$H103,DM$9&lt;=$I103),Input!$F192,0)</f>
        <v>0</v>
      </c>
      <c r="DN103" s="3">
        <f>IF(AND(DN$9&gt;=$H103,DN$9&lt;=$I103),Input!$F192,0)</f>
        <v>0</v>
      </c>
      <c r="DO103" s="3">
        <f>IF(AND(DO$9&gt;=$H103,DO$9&lt;=$I103),Input!$F192,0)</f>
        <v>0</v>
      </c>
      <c r="DP103" s="3">
        <f>IF(AND(DP$9&gt;=$H103,DP$9&lt;=$I103),Input!$F192,0)</f>
        <v>0</v>
      </c>
      <c r="DQ103" s="3">
        <f>IF(AND(DQ$9&gt;=$H103,DQ$9&lt;=$I103),Input!$F192,0)</f>
        <v>0</v>
      </c>
      <c r="DR103" s="3">
        <f>IF(AND(DR$9&gt;=$H103,DR$9&lt;=$I103),Input!$F192,0)</f>
        <v>0</v>
      </c>
      <c r="DS103" s="3">
        <f>IF(AND(DS$9&gt;=$H103,DS$9&lt;=$I103),Input!$F192,0)</f>
        <v>0</v>
      </c>
      <c r="DT103" s="3">
        <f>IF(AND(DT$9&gt;=$H103,DT$9&lt;=$I103),Input!$F192,0)</f>
        <v>0</v>
      </c>
      <c r="DU103" s="3">
        <f>IF(AND(DU$9&gt;=$H103,DU$9&lt;=$I103),Input!$F192,0)</f>
        <v>0</v>
      </c>
      <c r="DV103" s="3">
        <f>IF(AND(DV$9&gt;=$H103,DV$9&lt;=$I103),Input!$F192,0)</f>
        <v>0</v>
      </c>
      <c r="DW103" s="3">
        <f>IF(AND(DW$9&gt;=$H103,DW$9&lt;=$I103),Input!$F192,0)</f>
        <v>0</v>
      </c>
      <c r="DX103" s="3">
        <f>IF(AND(DX$9&gt;=$H103,DX$9&lt;=$I103),Input!$F192,0)</f>
        <v>0</v>
      </c>
      <c r="DY103" s="3">
        <f>IF(AND(DY$9&gt;=$H103,DY$9&lt;=$I103),Input!$F192,0)</f>
        <v>0</v>
      </c>
      <c r="DZ103" s="3">
        <f>IF(AND(DZ$9&gt;=$H103,DZ$9&lt;=$I103),Input!$F192,0)</f>
        <v>0</v>
      </c>
      <c r="EA103" s="3">
        <f>IF(AND(EA$9&gt;=$H103,EA$9&lt;=$I103),Input!$F192,0)</f>
        <v>0</v>
      </c>
      <c r="EB103" s="3">
        <f>IF(AND(EB$9&gt;=$H103,EB$9&lt;=$I103),Input!$F192,0)</f>
        <v>0</v>
      </c>
      <c r="EC103" s="3">
        <f>IF(AND(EC$9&gt;=$H103,EC$9&lt;=$I103),Input!$F192,0)</f>
        <v>0</v>
      </c>
      <c r="ED103" s="3">
        <f>IF(AND(ED$9&gt;=$H103,ED$9&lt;=$I103),Input!$F192,0)</f>
        <v>0</v>
      </c>
      <c r="EE103" s="3">
        <f>IF(AND(EE$9&gt;=$H103,EE$9&lt;=$I103),Input!$F192,0)</f>
        <v>0</v>
      </c>
      <c r="EF103" s="3">
        <f>IF(AND(EF$9&gt;=$H103,EF$9&lt;=$I103),Input!$F192,0)</f>
        <v>0</v>
      </c>
      <c r="EG103" s="3">
        <f>IF(AND(EG$9&gt;=$H103,EG$9&lt;=$I103),Input!$F192,0)</f>
        <v>0</v>
      </c>
      <c r="EH103" s="3">
        <f>IF(AND(EH$9&gt;=$H103,EH$9&lt;=$I103),Input!$F192,0)</f>
        <v>0</v>
      </c>
      <c r="EI103" s="3">
        <f>IF(AND(EI$9&gt;=$H103,EI$9&lt;=$I103),Input!$F192,0)</f>
        <v>0</v>
      </c>
      <c r="EJ103" s="3">
        <f>IF(AND(EJ$9&gt;=$H103,EJ$9&lt;=$I103),Input!$F192,0)</f>
        <v>0</v>
      </c>
      <c r="EK103" s="3">
        <f>IF(AND(EK$9&gt;=$H103,EK$9&lt;=$I103),Input!$F192,0)</f>
        <v>0</v>
      </c>
      <c r="EL103" s="3">
        <f>IF(AND(EL$9&gt;=$H103,EL$9&lt;=$I103),Input!$F192,0)</f>
        <v>0</v>
      </c>
      <c r="EM103" s="3">
        <f>IF(AND(EM$9&gt;=$H103,EM$9&lt;=$I103),Input!$F192,0)</f>
        <v>0</v>
      </c>
      <c r="EN103" s="3">
        <f>IF(AND(EN$9&gt;=$H103,EN$9&lt;=$I103),Input!$F192,0)</f>
        <v>0</v>
      </c>
      <c r="EO103" s="3">
        <f>IF(AND(EO$9&gt;=$H103,EO$9&lt;=$I103),Input!$F192,0)</f>
        <v>0</v>
      </c>
      <c r="EP103" s="3">
        <f>IF(AND(EP$9&gt;=$H103,EP$9&lt;=$I103),Input!$F192,0)</f>
        <v>0</v>
      </c>
      <c r="EQ103" s="3">
        <f>IF(AND(EQ$9&gt;=$H103,EQ$9&lt;=$I103),Input!$F192,0)</f>
        <v>0</v>
      </c>
      <c r="ER103" s="3">
        <f>IF(AND(ER$9&gt;=$H103,ER$9&lt;=$I103),Input!$F192,0)</f>
        <v>0</v>
      </c>
      <c r="ES103" s="3">
        <f>IF(AND(ES$9&gt;=$H103,ES$9&lt;=$I103),Input!$F192,0)</f>
        <v>0</v>
      </c>
      <c r="ET103" s="3">
        <f>IF(AND(ET$9&gt;=$H103,ET$9&lt;=$I103),Input!$F192,0)</f>
        <v>0</v>
      </c>
      <c r="EU103" s="3">
        <f>IF(AND(EU$9&gt;=$H103,EU$9&lt;=$I103),Input!$F192,0)</f>
        <v>0</v>
      </c>
      <c r="EV103" s="3">
        <f>IF(AND(EV$9&gt;=$H103,EV$9&lt;=$I103),Input!$F192,0)</f>
        <v>0</v>
      </c>
      <c r="EW103" s="3">
        <f>IF(AND(EW$9&gt;=$H103,EW$9&lt;=$I103),Input!$F192,0)</f>
        <v>0</v>
      </c>
      <c r="EX103" s="3">
        <f>IF(AND(EX$9&gt;=$H103,EX$9&lt;=$I103),Input!$F192,0)</f>
        <v>0</v>
      </c>
      <c r="EY103" s="3">
        <f>IF(AND(EY$9&gt;=$H103,EY$9&lt;=$I103),Input!$F192,0)</f>
        <v>0</v>
      </c>
      <c r="EZ103" s="3">
        <f>IF(AND(EZ$9&gt;=$H103,EZ$9&lt;=$I103),Input!$F192,0)</f>
        <v>0</v>
      </c>
      <c r="FA103" s="3">
        <f>IF(AND(FA$9&gt;=$H103,FA$9&lt;=$I103),Input!$F192,0)</f>
        <v>0</v>
      </c>
      <c r="FB103" s="3">
        <f>IF(AND(FB$9&gt;=$H103,FB$9&lt;=$I103),Input!$F192,0)</f>
        <v>0</v>
      </c>
      <c r="FC103" s="3">
        <f>IF(AND(FC$9&gt;=$H103,FC$9&lt;=$I103),Input!$F192,0)</f>
        <v>0</v>
      </c>
      <c r="FD103" s="3">
        <f>IF(AND(FD$9&gt;=$H103,FD$9&lt;=$I103),Input!$F192,0)</f>
        <v>0</v>
      </c>
      <c r="FE103" s="3">
        <f>IF(AND(FE$9&gt;=$H103,FE$9&lt;=$I103),Input!$F192,0)</f>
        <v>0</v>
      </c>
      <c r="FF103" s="3">
        <f>IF(AND(FF$9&gt;=$H103,FF$9&lt;=$I103),Input!$F192,0)</f>
        <v>0</v>
      </c>
      <c r="FG103" s="3">
        <f>IF(AND(FG$9&gt;=$H103,FG$9&lt;=$I103),Input!$F192,0)</f>
        <v>0</v>
      </c>
      <c r="FH103" s="3">
        <f>IF(AND(FH$9&gt;=$H103,FH$9&lt;=$I103),Input!$F192,0)</f>
        <v>0</v>
      </c>
      <c r="FI103" s="3">
        <f>IF(AND(FI$9&gt;=$H103,FI$9&lt;=$I103),Input!$F192,0)</f>
        <v>0</v>
      </c>
      <c r="FJ103" s="3">
        <f>IF(AND(FJ$9&gt;=$H103,FJ$9&lt;=$I103),Input!$F192,0)</f>
        <v>0</v>
      </c>
      <c r="FK103" s="3">
        <f>IF(AND(FK$9&gt;=$H103,FK$9&lt;=$I103),Input!$F192,0)</f>
        <v>0</v>
      </c>
      <c r="FL103" s="3">
        <f>IF(AND(FL$9&gt;=$H103,FL$9&lt;=$I103),Input!$F192,0)</f>
        <v>0</v>
      </c>
      <c r="FM103" s="3">
        <f>IF(AND(FM$9&gt;=$H103,FM$9&lt;=$I103),Input!$F192,0)</f>
        <v>0</v>
      </c>
      <c r="FN103" s="3">
        <f>IF(AND(FN$9&gt;=$H103,FN$9&lt;=$I103),Input!$F192,0)</f>
        <v>0</v>
      </c>
      <c r="FO103" s="3">
        <f>IF(AND(FO$9&gt;=$H103,FO$9&lt;=$I103),Input!$F192,0)</f>
        <v>0</v>
      </c>
      <c r="FP103" s="3">
        <f>IF(AND(FP$9&gt;=$H103,FP$9&lt;=$I103),Input!$F192,0)</f>
        <v>0</v>
      </c>
      <c r="FQ103" s="3">
        <f>IF(AND(FQ$9&gt;=$H103,FQ$9&lt;=$I103),Input!$F192,0)</f>
        <v>0</v>
      </c>
      <c r="FR103" s="3">
        <f>IF(AND(FR$9&gt;=$H103,FR$9&lt;=$I103),Input!$F192,0)</f>
        <v>0</v>
      </c>
      <c r="FS103" s="3">
        <f>IF(AND(FS$9&gt;=$H103,FS$9&lt;=$I103),Input!$F192,0)</f>
        <v>0</v>
      </c>
      <c r="FT103" s="3">
        <f>IF(AND(FT$9&gt;=$H103,FT$9&lt;=$I103),Input!$F192,0)</f>
        <v>0</v>
      </c>
      <c r="FU103" s="3">
        <f>IF(AND(FU$9&gt;=$H103,FU$9&lt;=$I103),Input!$F192,0)</f>
        <v>0</v>
      </c>
      <c r="FV103" s="3">
        <f>IF(AND(FV$9&gt;=$H103,FV$9&lt;=$I103),Input!$F192,0)</f>
        <v>0</v>
      </c>
      <c r="FW103" s="3">
        <f>IF(AND(FW$9&gt;=$H103,FW$9&lt;=$I103),Input!$F192,0)</f>
        <v>0</v>
      </c>
      <c r="FX103" s="3">
        <f>IF(AND(FX$9&gt;=$H103,FX$9&lt;=$I103),Input!$F192,0)</f>
        <v>0</v>
      </c>
      <c r="FY103" s="3">
        <f>IF(AND(FY$9&gt;=$H103,FY$9&lt;=$I103),Input!$F192,0)</f>
        <v>0</v>
      </c>
      <c r="FZ103" s="3">
        <f>IF(AND(FZ$9&gt;=$H103,FZ$9&lt;=$I103),Input!$F192,0)</f>
        <v>0</v>
      </c>
      <c r="GA103" s="3">
        <f>IF(AND(GA$9&gt;=$H103,GA$9&lt;=$I103),Input!$F192,0)</f>
        <v>0</v>
      </c>
      <c r="GB103" s="3">
        <f>IF(AND(GB$9&gt;=$H103,GB$9&lt;=$I103),Input!$F192,0)</f>
        <v>0</v>
      </c>
      <c r="GC103" s="3">
        <f>IF(AND(GC$9&gt;=$H103,GC$9&lt;=$I103),Input!$F192,0)</f>
        <v>0</v>
      </c>
      <c r="GD103" s="3">
        <f>IF(AND(GD$9&gt;=$H103,GD$9&lt;=$I103),Input!$F192,0)</f>
        <v>0</v>
      </c>
      <c r="GE103" s="3">
        <f>IF(AND(GE$9&gt;=$H103,GE$9&lt;=$I103),Input!$F192,0)</f>
        <v>0</v>
      </c>
      <c r="GF103" s="3">
        <f>IF(AND(GF$9&gt;=$H103,GF$9&lt;=$I103),Input!$F192,0)</f>
        <v>0</v>
      </c>
      <c r="GG103" s="3">
        <f>IF(AND(GG$9&gt;=$H103,GG$9&lt;=$I103),Input!$F192,0)</f>
        <v>0</v>
      </c>
      <c r="GH103" s="3">
        <f>IF(AND(GH$9&gt;=$H103,GH$9&lt;=$I103),Input!$F192,0)</f>
        <v>0</v>
      </c>
      <c r="GI103" s="3">
        <f>IF(AND(GI$9&gt;=$H103,GI$9&lt;=$I103),Input!$F192,0)</f>
        <v>0</v>
      </c>
      <c r="GJ103" s="3">
        <f>IF(AND(GJ$9&gt;=$H103,GJ$9&lt;=$I103),Input!$F192,0)</f>
        <v>0</v>
      </c>
      <c r="GK103" s="3">
        <f>IF(AND(GK$9&gt;=$H103,GK$9&lt;=$I103),Input!$F192,0)</f>
        <v>0</v>
      </c>
      <c r="GL103" s="3">
        <f>IF(AND(GL$9&gt;=$H103,GL$9&lt;=$I103),Input!$F192,0)</f>
        <v>0</v>
      </c>
      <c r="GM103" s="3">
        <f>IF(AND(GM$9&gt;=$H103,GM$9&lt;=$I103),Input!$F192,0)</f>
        <v>0</v>
      </c>
      <c r="GN103" s="3">
        <f>IF(AND(GN$9&gt;=$H103,GN$9&lt;=$I103),Input!$F192,0)</f>
        <v>0</v>
      </c>
      <c r="GO103" s="3">
        <f>IF(AND(GO$9&gt;=$H103,GO$9&lt;=$I103),Input!$F192,0)</f>
        <v>0</v>
      </c>
      <c r="GP103" s="3">
        <f>IF(AND(GP$9&gt;=$H103,GP$9&lt;=$I103),Input!$F192,0)</f>
        <v>0</v>
      </c>
      <c r="GQ103" s="3">
        <f>IF(AND(GQ$9&gt;=$H103,GQ$9&lt;=$I103),Input!$F192,0)</f>
        <v>0</v>
      </c>
      <c r="GR103" s="3">
        <f>IF(AND(GR$9&gt;=$H103,GR$9&lt;=$I103),Input!$F192,0)</f>
        <v>0</v>
      </c>
      <c r="GS103" s="3">
        <f>IF(AND(GS$9&gt;=$H103,GS$9&lt;=$I103),Input!$F192,0)</f>
        <v>0</v>
      </c>
      <c r="GT103" s="3">
        <f>IF(AND(GT$9&gt;=$H103,GT$9&lt;=$I103),Input!$F192,0)</f>
        <v>0</v>
      </c>
      <c r="GU103" s="3">
        <f>IF(AND(GU$9&gt;=$H103,GU$9&lt;=$I103),Input!$F192,0)</f>
        <v>0</v>
      </c>
      <c r="GV103" s="3">
        <f>IF(AND(GV$9&gt;=$H103,GV$9&lt;=$I103),Input!$F192,0)</f>
        <v>0</v>
      </c>
      <c r="GW103" s="3">
        <f>IF(AND(GW$9&gt;=$H103,GW$9&lt;=$I103),Input!$F192,0)</f>
        <v>0</v>
      </c>
      <c r="GX103" s="3">
        <f>IF(AND(GX$9&gt;=$H103,GX$9&lt;=$I103),Input!$F192,0)</f>
        <v>0</v>
      </c>
      <c r="GY103" s="3">
        <f>IF(AND(GY$9&gt;=$H103,GY$9&lt;=$I103),Input!$F192,0)</f>
        <v>0</v>
      </c>
      <c r="GZ103" s="3">
        <f>IF(AND(GZ$9&gt;=$H103,GZ$9&lt;=$I103),Input!$F192,0)</f>
        <v>0</v>
      </c>
      <c r="HA103" s="3">
        <f>IF(AND(HA$9&gt;=$H103,HA$9&lt;=$I103),Input!$F192,0)</f>
        <v>0</v>
      </c>
      <c r="HB103" s="3">
        <f>IF(AND(HB$9&gt;=$H103,HB$9&lt;=$I103),Input!$F192,0)</f>
        <v>0</v>
      </c>
      <c r="HC103" s="3">
        <f>IF(AND(HC$9&gt;=$H103,HC$9&lt;=$I103),Input!$F192,0)</f>
        <v>0</v>
      </c>
      <c r="HD103" s="3">
        <f>IF(AND(HD$9&gt;=$H103,HD$9&lt;=$I103),Input!$F192,0)</f>
        <v>0</v>
      </c>
      <c r="HE103" s="3">
        <f>IF(AND(HE$9&gt;=$H103,HE$9&lt;=$I103),Input!$F192,0)</f>
        <v>0</v>
      </c>
      <c r="HF103" s="3">
        <f>IF(AND(HF$9&gt;=$H103,HF$9&lt;=$I103),Input!$F192,0)</f>
        <v>0</v>
      </c>
      <c r="HG103" s="3">
        <f>IF(AND(HG$9&gt;=$H103,HG$9&lt;=$I103),Input!$F192,0)</f>
        <v>0</v>
      </c>
      <c r="HH103" s="3">
        <f>IF(AND(HH$9&gt;=$H103,HH$9&lt;=$I103),Input!$F192,0)</f>
        <v>0</v>
      </c>
      <c r="HI103" s="3">
        <f>IF(AND(HI$9&gt;=$H103,HI$9&lt;=$I103),Input!$F192,0)</f>
        <v>0</v>
      </c>
      <c r="HJ103" s="3">
        <f>IF(AND(HJ$9&gt;=$H103,HJ$9&lt;=$I103),Input!$F192,0)</f>
        <v>0</v>
      </c>
      <c r="HK103" s="3">
        <f>IF(AND(HK$9&gt;=$H103,HK$9&lt;=$I103),Input!$F192,0)</f>
        <v>0</v>
      </c>
      <c r="HL103" s="3">
        <f>IF(AND(HL$9&gt;=$H103,HL$9&lt;=$I103),Input!$F192,0)</f>
        <v>0</v>
      </c>
      <c r="HM103" s="3">
        <f>IF(AND(HM$9&gt;=$H103,HM$9&lt;=$I103),Input!$F192,0)</f>
        <v>0</v>
      </c>
      <c r="HN103" s="3">
        <f>IF(AND(HN$9&gt;=$H103,HN$9&lt;=$I103),Input!$F192,0)</f>
        <v>0</v>
      </c>
      <c r="HO103" s="3">
        <f>IF(AND(HO$9&gt;=$H103,HO$9&lt;=$I103),Input!$F192,0)</f>
        <v>0</v>
      </c>
      <c r="HP103" s="3">
        <f>IF(AND(HP$9&gt;=$H103,HP$9&lt;=$I103),Input!$F192,0)</f>
        <v>0</v>
      </c>
      <c r="HQ103" s="3">
        <f>IF(AND(HQ$9&gt;=$H103,HQ$9&lt;=$I103),Input!$F192,0)</f>
        <v>0</v>
      </c>
      <c r="HR103" s="3">
        <f>IF(AND(HR$9&gt;=$H103,HR$9&lt;=$I103),Input!$F192,0)</f>
        <v>0</v>
      </c>
      <c r="HS103" s="3">
        <f>IF(AND(HS$9&gt;=$H103,HS$9&lt;=$I103),Input!$F192,0)</f>
        <v>0</v>
      </c>
      <c r="HT103" s="3">
        <f>IF(AND(HT$9&gt;=$H103,HT$9&lt;=$I103),Input!$F192,0)</f>
        <v>0</v>
      </c>
      <c r="HU103" s="3">
        <f>IF(AND(HU$9&gt;=$H103,HU$9&lt;=$I103),Input!$F192,0)</f>
        <v>0</v>
      </c>
      <c r="HV103" s="3">
        <f>IF(AND(HV$9&gt;=$H103,HV$9&lt;=$I103),Input!$F192,0)</f>
        <v>0</v>
      </c>
      <c r="HW103" s="3">
        <f>IF(AND(HW$9&gt;=$H103,HW$9&lt;=$I103),Input!$F192,0)</f>
        <v>0</v>
      </c>
      <c r="HX103" s="3">
        <f>IF(AND(HX$9&gt;=$H103,HX$9&lt;=$I103),Input!$F192,0)</f>
        <v>0</v>
      </c>
      <c r="HY103" s="3">
        <f>IF(AND(HY$9&gt;=$H103,HY$9&lt;=$I103),Input!$F192,0)</f>
        <v>0</v>
      </c>
      <c r="HZ103" s="3">
        <f>IF(AND(HZ$9&gt;=$H103,HZ$9&lt;=$I103),Input!$F192,0)</f>
        <v>0</v>
      </c>
      <c r="IA103" s="3">
        <f>IF(AND(IA$9&gt;=$H103,IA$9&lt;=$I103),Input!$F192,0)</f>
        <v>0</v>
      </c>
      <c r="IB103" s="3">
        <f>IF(AND(IB$9&gt;=$H103,IB$9&lt;=$I103),Input!$F192,0)</f>
        <v>0</v>
      </c>
      <c r="IC103" s="3">
        <f>IF(AND(IC$9&gt;=$H103,IC$9&lt;=$I103),Input!$F192,0)</f>
        <v>0</v>
      </c>
      <c r="ID103" s="3">
        <f>IF(AND(ID$9&gt;=$H103,ID$9&lt;=$I103),Input!$F192,0)</f>
        <v>0</v>
      </c>
      <c r="IE103" s="3">
        <f>IF(AND(IE$9&gt;=$H103,IE$9&lt;=$I103),Input!$F192,0)</f>
        <v>0</v>
      </c>
      <c r="IF103" s="3">
        <f>IF(AND(IF$9&gt;=$H103,IF$9&lt;=$I103),Input!$F192,0)</f>
        <v>0</v>
      </c>
      <c r="IG103" s="3">
        <f>IF(AND(IG$9&gt;=$H103,IG$9&lt;=$I103),Input!$F192,0)</f>
        <v>0</v>
      </c>
      <c r="IH103" s="3">
        <f>IF(AND(IH$9&gt;=$H103,IH$9&lt;=$I103),Input!$F192,0)</f>
        <v>0</v>
      </c>
      <c r="II103" s="3">
        <f>IF(AND(II$9&gt;=$H103,II$9&lt;=$I103),Input!$F192,0)</f>
        <v>0</v>
      </c>
      <c r="IJ103" s="3">
        <f>IF(AND(IJ$9&gt;=$H103,IJ$9&lt;=$I103),Input!$F192,0)</f>
        <v>0</v>
      </c>
      <c r="IK103" s="3">
        <f>IF(AND(IK$9&gt;=$H103,IK$9&lt;=$I103),Input!$F192,0)</f>
        <v>0</v>
      </c>
      <c r="IL103" s="3">
        <f>IF(AND(IL$9&gt;=$H103,IL$9&lt;=$I103),Input!$F192,0)</f>
        <v>0</v>
      </c>
      <c r="IM103" s="3">
        <f>IF(AND(IM$9&gt;=$H103,IM$9&lt;=$I103),Input!$F192,0)</f>
        <v>0</v>
      </c>
      <c r="IN103" s="3">
        <f>IF(AND(IN$9&gt;=$H103,IN$9&lt;=$I103),Input!$F192,0)</f>
        <v>0</v>
      </c>
      <c r="IO103" s="3">
        <f>IF(AND(IO$9&gt;=$H103,IO$9&lt;=$I103),Input!$F192,0)</f>
        <v>0</v>
      </c>
      <c r="IP103" s="3">
        <f>IF(AND(IP$9&gt;=$H103,IP$9&lt;=$I103),Input!$F192,0)</f>
        <v>0</v>
      </c>
      <c r="IQ103" s="3">
        <f>IF(AND(IQ$9&gt;=$H103,IQ$9&lt;=$I103),Input!$F192,0)</f>
        <v>0</v>
      </c>
      <c r="IR103" s="3">
        <f>IF(AND(IR$9&gt;=$H103,IR$9&lt;=$I103),Input!$F192,0)</f>
        <v>0</v>
      </c>
      <c r="IS103" s="3">
        <f>IF(AND(IS$9&gt;=$H103,IS$9&lt;=$I103),Input!$F192,0)</f>
        <v>0</v>
      </c>
      <c r="IT103" s="3">
        <f>IF(AND(IT$9&gt;=$H103,IT$9&lt;=$I103),Input!$F192,0)</f>
        <v>0</v>
      </c>
      <c r="IU103" s="3">
        <f>IF(AND(IU$9&gt;=$H103,IU$9&lt;=$I103),Input!$F192,0)</f>
        <v>0</v>
      </c>
      <c r="IV103" s="3">
        <f>IF(AND(IV$9&gt;=$H103,IV$9&lt;=$I103),Input!$F192,0)</f>
        <v>0</v>
      </c>
      <c r="IW103" s="3">
        <f>IF(AND(IW$9&gt;=$H103,IW$9&lt;=$I103),Input!$F192,0)</f>
        <v>0</v>
      </c>
      <c r="IX103" s="3">
        <f>IF(AND(IX$9&gt;=$H103,IX$9&lt;=$I103),Input!$F192,0)</f>
        <v>0</v>
      </c>
      <c r="IY103" s="3">
        <f>IF(AND(IY$9&gt;=$H103,IY$9&lt;=$I103),Input!$F192,0)</f>
        <v>0</v>
      </c>
      <c r="IZ103" s="3">
        <f>IF(AND(IZ$9&gt;=$H103,IZ$9&lt;=$I103),Input!$F192,0)</f>
        <v>0</v>
      </c>
      <c r="JA103" s="3">
        <f>IF(AND(JA$9&gt;=$H103,JA$9&lt;=$I103),Input!$F192,0)</f>
        <v>0</v>
      </c>
      <c r="JB103" s="3">
        <f>IF(AND(JB$9&gt;=$H103,JB$9&lt;=$I103),Input!$F192,0)</f>
        <v>0</v>
      </c>
      <c r="JC103" s="3">
        <f>IF(AND(JC$9&gt;=$H103,JC$9&lt;=$I103),Input!$F192,0)</f>
        <v>0</v>
      </c>
      <c r="JD103" s="3">
        <f>IF(AND(JD$9&gt;=$H103,JD$9&lt;=$I103),Input!$F192,0)</f>
        <v>0</v>
      </c>
      <c r="JE103" s="3">
        <f>IF(AND(JE$9&gt;=$H103,JE$9&lt;=$I103),Input!$F192,0)</f>
        <v>0</v>
      </c>
      <c r="JF103" s="3">
        <f>IF(AND(JF$9&gt;=$H103,JF$9&lt;=$I103),Input!$F192,0)</f>
        <v>0</v>
      </c>
      <c r="JG103" s="3">
        <f>IF(AND(JG$9&gt;=$H103,JG$9&lt;=$I103),Input!$F192,0)</f>
        <v>0</v>
      </c>
      <c r="JH103" s="3">
        <f>IF(AND(JH$9&gt;=$H103,JH$9&lt;=$I103),Input!$F192,0)</f>
        <v>0</v>
      </c>
      <c r="JI103" s="3">
        <f>IF(AND(JI$9&gt;=$H103,JI$9&lt;=$I103),Input!$F192,0)</f>
        <v>0</v>
      </c>
      <c r="JJ103" s="3">
        <f>IF(AND(JJ$9&gt;=$H103,JJ$9&lt;=$I103),Input!$F192,0)</f>
        <v>0</v>
      </c>
      <c r="JK103" s="3">
        <f>IF(AND(JK$9&gt;=$H103,JK$9&lt;=$I103),Input!$F192,0)</f>
        <v>0</v>
      </c>
      <c r="JL103" s="3">
        <f>IF(AND(JL$9&gt;=$H103,JL$9&lt;=$I103),Input!$F192,0)</f>
        <v>0</v>
      </c>
      <c r="JM103" s="3">
        <f>IF(AND(JM$9&gt;=$H103,JM$9&lt;=$I103),Input!$F192,0)</f>
        <v>0</v>
      </c>
      <c r="JN103" s="3">
        <f>IF(AND(JN$9&gt;=$H103,JN$9&lt;=$I103),Input!$F192,0)</f>
        <v>0</v>
      </c>
      <c r="JO103" s="3">
        <f>IF(AND(JO$9&gt;=$H103,JO$9&lt;=$I103),Input!$F192,0)</f>
        <v>0</v>
      </c>
      <c r="JP103" s="3">
        <f>IF(AND(JP$9&gt;=$H103,JP$9&lt;=$I103),Input!$F192,0)</f>
        <v>0</v>
      </c>
      <c r="JQ103" s="3">
        <f>IF(AND(JQ$9&gt;=$H103,JQ$9&lt;=$I103),Input!$F192,0)</f>
        <v>0</v>
      </c>
      <c r="JR103" s="3">
        <f>IF(AND(JR$9&gt;=$H103,JR$9&lt;=$I103),Input!$F192,0)</f>
        <v>0</v>
      </c>
      <c r="JS103" s="3">
        <f>IF(AND(JS$9&gt;=$H103,JS$9&lt;=$I103),Input!$F192,0)</f>
        <v>0</v>
      </c>
      <c r="JT103" s="3">
        <f>IF(AND(JT$9&gt;=$H103,JT$9&lt;=$I103),Input!$F192,0)</f>
        <v>0</v>
      </c>
      <c r="JU103" s="3">
        <f>IF(AND(JU$9&gt;=$H103,JU$9&lt;=$I103),Input!$F192,0)</f>
        <v>0</v>
      </c>
      <c r="JV103" s="3">
        <f>IF(AND(JV$9&gt;=$H103,JV$9&lt;=$I103),Input!$F192,0)</f>
        <v>0</v>
      </c>
      <c r="JW103" s="3">
        <f>IF(AND(JW$9&gt;=$H103,JW$9&lt;=$I103),Input!$F192,0)</f>
        <v>0</v>
      </c>
      <c r="JX103" s="3">
        <f>IF(AND(JX$9&gt;=$H103,JX$9&lt;=$I103),Input!$F192,0)</f>
        <v>0</v>
      </c>
      <c r="JY103" s="3">
        <f>IF(AND(JY$9&gt;=$H103,JY$9&lt;=$I103),Input!$F192,0)</f>
        <v>0</v>
      </c>
      <c r="JZ103" s="3">
        <f>IF(AND(JZ$9&gt;=$H103,JZ$9&lt;=$I103),Input!$F192,0)</f>
        <v>0</v>
      </c>
      <c r="KA103" s="3">
        <f>IF(AND(KA$9&gt;=$H103,KA$9&lt;=$I103),Input!$F192,0)</f>
        <v>0</v>
      </c>
      <c r="KB103" s="3">
        <f>IF(AND(KB$9&gt;=$H103,KB$9&lt;=$I103),Input!$F192,0)</f>
        <v>0</v>
      </c>
      <c r="KC103" s="3">
        <f>IF(AND(KC$9&gt;=$H103,KC$9&lt;=$I103),Input!$F192,0)</f>
        <v>0</v>
      </c>
      <c r="KD103" s="3">
        <f>IF(AND(KD$9&gt;=$H103,KD$9&lt;=$I103),Input!$F192,0)</f>
        <v>0</v>
      </c>
      <c r="KE103" s="3">
        <f>IF(AND(KE$9&gt;=$H103,KE$9&lt;=$I103),Input!$F192,0)</f>
        <v>0</v>
      </c>
      <c r="KF103" s="3">
        <f>IF(AND(KF$9&gt;=$H103,KF$9&lt;=$I103),Input!$F192,0)</f>
        <v>0</v>
      </c>
      <c r="KG103" s="3">
        <f>IF(AND(KG$9&gt;=$H103,KG$9&lt;=$I103),Input!$F192,0)</f>
        <v>0</v>
      </c>
      <c r="KH103" s="3">
        <f>IF(AND(KH$9&gt;=$H103,KH$9&lt;=$I103),Input!$F192,0)</f>
        <v>0</v>
      </c>
      <c r="KI103" s="3">
        <f>IF(AND(KI$9&gt;=$H103,KI$9&lt;=$I103),Input!$F192,0)</f>
        <v>0</v>
      </c>
      <c r="KJ103" s="3">
        <f>IF(AND(KJ$9&gt;=$H103,KJ$9&lt;=$I103),Input!$F192,0)</f>
        <v>0</v>
      </c>
      <c r="KK103" s="3">
        <f>IF(AND(KK$9&gt;=$H103,KK$9&lt;=$I103),Input!$F192,0)</f>
        <v>0</v>
      </c>
      <c r="KL103" s="3">
        <f>IF(AND(KL$9&gt;=$H103,KL$9&lt;=$I103),Input!$F192,0)</f>
        <v>0</v>
      </c>
      <c r="KM103" s="3">
        <f>IF(AND(KM$9&gt;=$H103,KM$9&lt;=$I103),Input!$F192,0)</f>
        <v>0</v>
      </c>
      <c r="KN103" s="3">
        <f>IF(AND(KN$9&gt;=$H103,KN$9&lt;=$I103),Input!$F192,0)</f>
        <v>0</v>
      </c>
      <c r="KO103" s="3">
        <f>IF(AND(KO$9&gt;=$H103,KO$9&lt;=$I103),Input!$F192,0)</f>
        <v>0</v>
      </c>
      <c r="KP103" s="3">
        <f>IF(AND(KP$9&gt;=$H103,KP$9&lt;=$I103),Input!$F192,0)</f>
        <v>0</v>
      </c>
      <c r="KQ103" s="3">
        <f>IF(AND(KQ$9&gt;=$H103,KQ$9&lt;=$I103),Input!$F192,0)</f>
        <v>0</v>
      </c>
      <c r="KR103" s="3">
        <f>IF(AND(KR$9&gt;=$H103,KR$9&lt;=$I103),Input!$F192,0)</f>
        <v>0</v>
      </c>
      <c r="KS103" s="3">
        <f>IF(AND(KS$9&gt;=$H103,KS$9&lt;=$I103),Input!$F192,0)</f>
        <v>0</v>
      </c>
      <c r="KT103" s="3">
        <f>IF(AND(KT$9&gt;=$H103,KT$9&lt;=$I103),Input!$F192,0)</f>
        <v>0</v>
      </c>
      <c r="KU103" s="3">
        <f>IF(AND(KU$9&gt;=$H103,KU$9&lt;=$I103),Input!$F192,0)</f>
        <v>0</v>
      </c>
      <c r="KV103" s="3">
        <f>IF(AND(KV$9&gt;=$H103,KV$9&lt;=$I103),Input!$F192,0)</f>
        <v>0</v>
      </c>
      <c r="KW103" s="3">
        <f>IF(AND(KW$9&gt;=$H103,KW$9&lt;=$I103),Input!$F192,0)</f>
        <v>0</v>
      </c>
      <c r="KX103" s="3">
        <f>IF(AND(KX$9&gt;=$H103,KX$9&lt;=$I103),Input!$F192,0)</f>
        <v>0</v>
      </c>
      <c r="KY103" s="3">
        <f>IF(AND(KY$9&gt;=$H103,KY$9&lt;=$I103),Input!$F192,0)</f>
        <v>0</v>
      </c>
      <c r="KZ103" s="3">
        <f>IF(AND(KZ$9&gt;=$H103,KZ$9&lt;=$I103),Input!$F192,0)</f>
        <v>0</v>
      </c>
      <c r="LA103" s="3">
        <f>IF(AND(LA$9&gt;=$H103,LA$9&lt;=$I103),Input!$F192,0)</f>
        <v>0</v>
      </c>
      <c r="LB103" s="3">
        <f>IF(AND(LB$9&gt;=$H103,LB$9&lt;=$I103),Input!$F192,0)</f>
        <v>0</v>
      </c>
      <c r="LC103" s="3">
        <f>IF(AND(LC$9&gt;=$H103,LC$9&lt;=$I103),Input!$F192,0)</f>
        <v>0</v>
      </c>
      <c r="LD103" s="3">
        <f>IF(AND(LD$9&gt;=$H103,LD$9&lt;=$I103),Input!$F192,0)</f>
        <v>0</v>
      </c>
      <c r="LE103" s="3">
        <f>IF(AND(LE$9&gt;=$H103,LE$9&lt;=$I103),Input!$F192,0)</f>
        <v>0</v>
      </c>
      <c r="LF103" s="3">
        <f>IF(AND(LF$9&gt;=$H103,LF$9&lt;=$I103),Input!$F192,0)</f>
        <v>0</v>
      </c>
      <c r="LG103" s="3">
        <f>IF(AND(LG$9&gt;=$H103,LG$9&lt;=$I103),Input!$F192,0)</f>
        <v>0</v>
      </c>
      <c r="LH103" s="3">
        <f>IF(AND(LH$9&gt;=$H103,LH$9&lt;=$I103),Input!$F192,0)</f>
        <v>0</v>
      </c>
      <c r="LI103" s="3">
        <f>IF(AND(LI$9&gt;=$H103,LI$9&lt;=$I103),Input!$F192,0)</f>
        <v>0</v>
      </c>
      <c r="LJ103" s="3">
        <f>IF(AND(LJ$9&gt;=$H103,LJ$9&lt;=$I103),Input!$F192,0)</f>
        <v>0</v>
      </c>
      <c r="LK103" s="3">
        <f>IF(AND(LK$9&gt;=$H103,LK$9&lt;=$I103),Input!$F192,0)</f>
        <v>0</v>
      </c>
      <c r="LL103" s="3">
        <f>IF(AND(LL$9&gt;=$H103,LL$9&lt;=$I103),Input!$F192,0)</f>
        <v>0</v>
      </c>
      <c r="LM103" s="3">
        <f>IF(AND(LM$9&gt;=$H103,LM$9&lt;=$I103),Input!$F192,0)</f>
        <v>0</v>
      </c>
      <c r="LN103" s="3">
        <f>IF(AND(LN$9&gt;=$H103,LN$9&lt;=$I103),Input!$F192,0)</f>
        <v>0</v>
      </c>
      <c r="LO103" s="3">
        <f>IF(AND(LO$9&gt;=$H103,LO$9&lt;=$I103),Input!$F192,0)</f>
        <v>0</v>
      </c>
      <c r="LP103" s="3">
        <f>IF(AND(LP$9&gt;=$H103,LP$9&lt;=$I103),Input!$F192,0)</f>
        <v>0</v>
      </c>
      <c r="LQ103" s="3">
        <f>IF(AND(LQ$9&gt;=$H103,LQ$9&lt;=$I103),Input!$F192,0)</f>
        <v>0</v>
      </c>
      <c r="LR103" s="3">
        <f>IF(AND(LR$9&gt;=$H103,LR$9&lt;=$I103),Input!$F192,0)</f>
        <v>0</v>
      </c>
      <c r="LS103" s="3">
        <f>IF(AND(LS$9&gt;=$H103,LS$9&lt;=$I103),Input!$F192,0)</f>
        <v>0</v>
      </c>
      <c r="LT103" s="3">
        <f>IF(AND(LT$9&gt;=$H103,LT$9&lt;=$I103),Input!$F192,0)</f>
        <v>0</v>
      </c>
      <c r="LU103" s="3">
        <f>IF(AND(LU$9&gt;=$H103,LU$9&lt;=$I103),Input!$F192,0)</f>
        <v>0</v>
      </c>
      <c r="LV103" s="3">
        <f>IF(AND(LV$9&gt;=$H103,LV$9&lt;=$I103),Input!$F192,0)</f>
        <v>0</v>
      </c>
      <c r="LW103" s="3">
        <f>IF(AND(LW$9&gt;=$H103,LW$9&lt;=$I103),Input!$F192,0)</f>
        <v>0</v>
      </c>
      <c r="LX103" s="3">
        <f>IF(AND(LX$9&gt;=$H103,LX$9&lt;=$I103),Input!$F192,0)</f>
        <v>0</v>
      </c>
      <c r="LY103" s="3">
        <f>IF(AND(LY$9&gt;=$H103,LY$9&lt;=$I103),Input!$F192,0)</f>
        <v>0</v>
      </c>
      <c r="LZ103" s="3">
        <f>IF(AND(LZ$9&gt;=$H103,LZ$9&lt;=$I103),Input!$F192,0)</f>
        <v>0</v>
      </c>
      <c r="MA103" s="3">
        <f>IF(AND(MA$9&gt;=$H103,MA$9&lt;=$I103),Input!$F192,0)</f>
        <v>0</v>
      </c>
      <c r="MB103" s="3">
        <f>IF(AND(MB$9&gt;=$H103,MB$9&lt;=$I103),Input!$F192,0)</f>
        <v>0</v>
      </c>
      <c r="MC103" s="3">
        <f>IF(AND(MC$9&gt;=$H103,MC$9&lt;=$I103),Input!$F192,0)</f>
        <v>0</v>
      </c>
      <c r="MD103" s="3">
        <f>IF(AND(MD$9&gt;=$H103,MD$9&lt;=$I103),Input!$F192,0)</f>
        <v>0</v>
      </c>
      <c r="ME103" s="3">
        <f>IF(AND(ME$9&gt;=$H103,ME$9&lt;=$I103),Input!$F192,0)</f>
        <v>0</v>
      </c>
      <c r="MF103" s="3">
        <f>IF(AND(MF$9&gt;=$H103,MF$9&lt;=$I103),Input!$F192,0)</f>
        <v>0</v>
      </c>
      <c r="MG103" s="3">
        <f>IF(AND(MG$9&gt;=$H103,MG$9&lt;=$I103),Input!$F192,0)</f>
        <v>0</v>
      </c>
      <c r="MH103" s="3">
        <f>IF(AND(MH$9&gt;=$H103,MH$9&lt;=$I103),Input!$F192,0)</f>
        <v>0</v>
      </c>
      <c r="MI103" s="3">
        <f>IF(AND(MI$9&gt;=$H103,MI$9&lt;=$I103),Input!$F192,0)</f>
        <v>0</v>
      </c>
      <c r="MJ103" s="3">
        <f>IF(AND(MJ$9&gt;=$H103,MJ$9&lt;=$I103),Input!$F192,0)</f>
        <v>0</v>
      </c>
      <c r="MK103" s="3">
        <f>IF(AND(MK$9&gt;=$H103,MK$9&lt;=$I103),Input!$F192,0)</f>
        <v>0</v>
      </c>
      <c r="ML103" s="3">
        <f>IF(AND(ML$9&gt;=$H103,ML$9&lt;=$I103),Input!$F192,0)</f>
        <v>0</v>
      </c>
      <c r="MM103" s="3">
        <f>IF(AND(MM$9&gt;=$H103,MM$9&lt;=$I103),Input!$F192,0)</f>
        <v>0</v>
      </c>
      <c r="MN103" s="3">
        <f>IF(AND(MN$9&gt;=$H103,MN$9&lt;=$I103),Input!$F192,0)</f>
        <v>0</v>
      </c>
      <c r="MO103" s="3">
        <f>IF(AND(MO$9&gt;=$H103,MO$9&lt;=$I103),Input!$F192,0)</f>
        <v>0</v>
      </c>
      <c r="MP103" s="3">
        <f>IF(AND(MP$9&gt;=$H103,MP$9&lt;=$I103),Input!$F192,0)</f>
        <v>0</v>
      </c>
      <c r="MQ103" s="3">
        <f>IF(AND(MQ$9&gt;=$H103,MQ$9&lt;=$I103),Input!$F192,0)</f>
        <v>0</v>
      </c>
      <c r="MR103" s="3">
        <f>IF(AND(MR$9&gt;=$H103,MR$9&lt;=$I103),Input!$F192,0)</f>
        <v>0</v>
      </c>
      <c r="MS103" s="3">
        <f>IF(AND(MS$9&gt;=$H103,MS$9&lt;=$I103),Input!$F192,0)</f>
        <v>0</v>
      </c>
      <c r="MT103" s="3">
        <f>IF(AND(MT$9&gt;=$H103,MT$9&lt;=$I103),Input!$F192,0)</f>
        <v>0</v>
      </c>
      <c r="MU103" s="3">
        <f>IF(AND(MU$9&gt;=$H103,MU$9&lt;=$I103),Input!$F192,0)</f>
        <v>0</v>
      </c>
      <c r="MV103" s="3">
        <f>IF(AND(MV$9&gt;=$H103,MV$9&lt;=$I103),Input!$F192,0)</f>
        <v>0</v>
      </c>
      <c r="MW103" s="3">
        <f>IF(AND(MW$9&gt;=$H103,MW$9&lt;=$I103),Input!$F192,0)</f>
        <v>0</v>
      </c>
      <c r="MX103" s="3">
        <f>IF(AND(MX$9&gt;=$H103,MX$9&lt;=$I103),Input!$F192,0)</f>
        <v>0</v>
      </c>
      <c r="MY103" s="3">
        <f>IF(AND(MY$9&gt;=$H103,MY$9&lt;=$I103),Input!$F192,0)</f>
        <v>0</v>
      </c>
      <c r="MZ103" s="3">
        <f>IF(AND(MZ$9&gt;=$H103,MZ$9&lt;=$I103),Input!$F192,0)</f>
        <v>0</v>
      </c>
      <c r="NA103" s="3">
        <f>IF(AND(NA$9&gt;=$H103,NA$9&lt;=$I103),Input!$F192,0)</f>
        <v>0</v>
      </c>
      <c r="NB103" s="3">
        <f>IF(AND(NB$9&gt;=$H103,NB$9&lt;=$I103),Input!$F192,0)</f>
        <v>0</v>
      </c>
      <c r="NC103" s="3">
        <f>IF(AND(NC$9&gt;=$H103,NC$9&lt;=$I103),Input!$F192,0)</f>
        <v>0</v>
      </c>
      <c r="ND103" s="3">
        <f>IF(AND(ND$9&gt;=$H103,ND$9&lt;=$I103),Input!$F192,0)</f>
        <v>0</v>
      </c>
      <c r="NE103" s="3">
        <f>IF(AND(NE$9&gt;=$H103,NE$9&lt;=$I103),Input!$F192,0)</f>
        <v>0</v>
      </c>
      <c r="NF103" s="3">
        <f>IF(AND(NF$9&gt;=$H103,NF$9&lt;=$I103),Input!$F192,0)</f>
        <v>0</v>
      </c>
      <c r="NG103" s="3">
        <f>IF(AND(NG$9&gt;=$H103,NG$9&lt;=$I103),Input!$F192,0)</f>
        <v>0</v>
      </c>
    </row>
    <row r="104" spans="3:371" hidden="1" x14ac:dyDescent="0.2">
      <c r="F104">
        <v>1</v>
      </c>
      <c r="G104">
        <f t="shared" si="182"/>
        <v>0.25</v>
      </c>
      <c r="H104">
        <f t="shared" si="183"/>
        <v>3600</v>
      </c>
      <c r="I104">
        <f>360*SUM($G$28:G104)</f>
        <v>3690</v>
      </c>
      <c r="J104">
        <f>Input!E193</f>
        <v>0</v>
      </c>
      <c r="K104" s="3">
        <f>IF(AND(K$9&gt;=$H104,K$9&lt;=$I104),Input!$F193,0)</f>
        <v>0</v>
      </c>
      <c r="L104" s="3">
        <f>IF(AND(L$9&gt;=$H104,L$9&lt;=$I104),Input!$F193,0)</f>
        <v>0</v>
      </c>
      <c r="M104" s="3">
        <f>IF(AND(M$9&gt;=$H104,M$9&lt;=$I104),Input!$F193,0)</f>
        <v>0</v>
      </c>
      <c r="N104" s="3">
        <f>IF(AND(N$9&gt;=$H104,N$9&lt;=$I104),Input!$F193,0)</f>
        <v>0</v>
      </c>
      <c r="O104" s="3">
        <f>IF(AND(O$9&gt;=$H104,O$9&lt;=$I104),Input!$F193,0)</f>
        <v>0</v>
      </c>
      <c r="P104" s="3">
        <f>IF(AND(P$9&gt;=$H104,P$9&lt;=$I104),Input!$F193,0)</f>
        <v>0</v>
      </c>
      <c r="Q104" s="3">
        <f>IF(AND(Q$9&gt;=$H104,Q$9&lt;=$I104),Input!$F193,0)</f>
        <v>0</v>
      </c>
      <c r="R104" s="3">
        <f>IF(AND(R$9&gt;=$H104,R$9&lt;=$I104),Input!$F193,0)</f>
        <v>0</v>
      </c>
      <c r="S104" s="3">
        <f>IF(AND(S$9&gt;=$H104,S$9&lt;=$I104),Input!$F193,0)</f>
        <v>0</v>
      </c>
      <c r="T104" s="3">
        <f>IF(AND(T$9&gt;=$H104,T$9&lt;=$I104),Input!$F193,0)</f>
        <v>0</v>
      </c>
      <c r="U104" s="3">
        <f>IF(AND(U$9&gt;=$H104,U$9&lt;=$I104),Input!$F193,0)</f>
        <v>0</v>
      </c>
      <c r="V104" s="3">
        <f>IF(AND(V$9&gt;=$H104,V$9&lt;=$I104),Input!$F193,0)</f>
        <v>0</v>
      </c>
      <c r="W104" s="3">
        <f>IF(AND(W$9&gt;=$H104,W$9&lt;=$I104),Input!$F193,0)</f>
        <v>0</v>
      </c>
      <c r="X104" s="3">
        <f>IF(AND(X$9&gt;=$H104,X$9&lt;=$I104),Input!$F193,0)</f>
        <v>0</v>
      </c>
      <c r="Y104" s="3">
        <f>IF(AND(Y$9&gt;=$H104,Y$9&lt;=$I104),Input!$F193,0)</f>
        <v>0</v>
      </c>
      <c r="Z104" s="3">
        <f>IF(AND(Z$9&gt;=$H104,Z$9&lt;=$I104),Input!$F193,0)</f>
        <v>0</v>
      </c>
      <c r="AA104" s="3">
        <f>IF(AND(AA$9&gt;=$H104,AA$9&lt;=$I104),Input!$F193,0)</f>
        <v>0</v>
      </c>
      <c r="AB104" s="3">
        <f>IF(AND(AB$9&gt;=$H104,AB$9&lt;=$I104),Input!$F193,0)</f>
        <v>0</v>
      </c>
      <c r="AC104" s="3">
        <f>IF(AND(AC$9&gt;=$H104,AC$9&lt;=$I104),Input!$F193,0)</f>
        <v>0</v>
      </c>
      <c r="AD104" s="3">
        <f>IF(AND(AD$9&gt;=$H104,AD$9&lt;=$I104),Input!$F193,0)</f>
        <v>0</v>
      </c>
      <c r="AE104" s="3">
        <f>IF(AND(AE$9&gt;=$H104,AE$9&lt;=$I104),Input!$F193,0)</f>
        <v>0</v>
      </c>
      <c r="AF104" s="3">
        <f>IF(AND(AF$9&gt;=$H104,AF$9&lt;=$I104),Input!$F193,0)</f>
        <v>0</v>
      </c>
      <c r="AG104" s="3">
        <f>IF(AND(AG$9&gt;=$H104,AG$9&lt;=$I104),Input!$F193,0)</f>
        <v>0</v>
      </c>
      <c r="AH104" s="3">
        <f>IF(AND(AH$9&gt;=$H104,AH$9&lt;=$I104),Input!$F193,0)</f>
        <v>0</v>
      </c>
      <c r="AI104" s="3">
        <f>IF(AND(AI$9&gt;=$H104,AI$9&lt;=$I104),Input!$F193,0)</f>
        <v>0</v>
      </c>
      <c r="AJ104" s="3">
        <f>IF(AND(AJ$9&gt;=$H104,AJ$9&lt;=$I104),Input!$F193,0)</f>
        <v>0</v>
      </c>
      <c r="AK104" s="3">
        <f>IF(AND(AK$9&gt;=$H104,AK$9&lt;=$I104),Input!$F193,0)</f>
        <v>0</v>
      </c>
      <c r="AL104" s="3">
        <f>IF(AND(AL$9&gt;=$H104,AL$9&lt;=$I104),Input!$F193,0)</f>
        <v>0</v>
      </c>
      <c r="AM104" s="3">
        <f>IF(AND(AM$9&gt;=$H104,AM$9&lt;=$I104),Input!$F193,0)</f>
        <v>0</v>
      </c>
      <c r="AN104" s="3">
        <f>IF(AND(AN$9&gt;=$H104,AN$9&lt;=$I104),Input!$F193,0)</f>
        <v>0</v>
      </c>
      <c r="AO104" s="3">
        <f>IF(AND(AO$9&gt;=$H104,AO$9&lt;=$I104),Input!$F193,0)</f>
        <v>0</v>
      </c>
      <c r="AP104" s="3">
        <f>IF(AND(AP$9&gt;=$H104,AP$9&lt;=$I104),Input!$F193,0)</f>
        <v>0</v>
      </c>
      <c r="AQ104" s="3">
        <f>IF(AND(AQ$9&gt;=$H104,AQ$9&lt;=$I104),Input!$F193,0)</f>
        <v>0</v>
      </c>
      <c r="AR104" s="3">
        <f>IF(AND(AR$9&gt;=$H104,AR$9&lt;=$I104),Input!$F193,0)</f>
        <v>0</v>
      </c>
      <c r="AS104" s="3">
        <f>IF(AND(AS$9&gt;=$H104,AS$9&lt;=$I104),Input!$F193,0)</f>
        <v>0</v>
      </c>
      <c r="AT104" s="3">
        <f>IF(AND(AT$9&gt;=$H104,AT$9&lt;=$I104),Input!$F193,0)</f>
        <v>0</v>
      </c>
      <c r="AU104" s="3">
        <f>IF(AND(AU$9&gt;=$H104,AU$9&lt;=$I104),Input!$F193,0)</f>
        <v>0</v>
      </c>
      <c r="AV104" s="3">
        <f>IF(AND(AV$9&gt;=$H104,AV$9&lt;=$I104),Input!$F193,0)</f>
        <v>0</v>
      </c>
      <c r="AW104" s="3">
        <f>IF(AND(AW$9&gt;=$H104,AW$9&lt;=$I104),Input!$F193,0)</f>
        <v>0</v>
      </c>
      <c r="AX104" s="3">
        <f>IF(AND(AX$9&gt;=$H104,AX$9&lt;=$I104),Input!$F193,0)</f>
        <v>0</v>
      </c>
      <c r="AY104" s="3">
        <f>IF(AND(AY$9&gt;=$H104,AY$9&lt;=$I104),Input!$F193,0)</f>
        <v>0</v>
      </c>
      <c r="AZ104" s="3">
        <f>IF(AND(AZ$9&gt;=$H104,AZ$9&lt;=$I104),Input!$F193,0)</f>
        <v>0</v>
      </c>
      <c r="BA104" s="3">
        <f>IF(AND(BA$9&gt;=$H104,BA$9&lt;=$I104),Input!$F193,0)</f>
        <v>0</v>
      </c>
      <c r="BB104" s="3">
        <f>IF(AND(BB$9&gt;=$H104,BB$9&lt;=$I104),Input!$F193,0)</f>
        <v>0</v>
      </c>
      <c r="BC104" s="3">
        <f>IF(AND(BC$9&gt;=$H104,BC$9&lt;=$I104),Input!$F193,0)</f>
        <v>0</v>
      </c>
      <c r="BD104" s="3">
        <f>IF(AND(BD$9&gt;=$H104,BD$9&lt;=$I104),Input!$F193,0)</f>
        <v>0</v>
      </c>
      <c r="BE104" s="3">
        <f>IF(AND(BE$9&gt;=$H104,BE$9&lt;=$I104),Input!$F193,0)</f>
        <v>0</v>
      </c>
      <c r="BF104" s="3">
        <f>IF(AND(BF$9&gt;=$H104,BF$9&lt;=$I104),Input!$F193,0)</f>
        <v>0</v>
      </c>
      <c r="BG104" s="3">
        <f>IF(AND(BG$9&gt;=$H104,BG$9&lt;=$I104),Input!$F193,0)</f>
        <v>0</v>
      </c>
      <c r="BH104" s="3">
        <f>IF(AND(BH$9&gt;=$H104,BH$9&lt;=$I104),Input!$F193,0)</f>
        <v>0</v>
      </c>
      <c r="BI104" s="3">
        <f>IF(AND(BI$9&gt;=$H104,BI$9&lt;=$I104),Input!$F193,0)</f>
        <v>0</v>
      </c>
      <c r="BJ104" s="3">
        <f>IF(AND(BJ$9&gt;=$H104,BJ$9&lt;=$I104),Input!$F193,0)</f>
        <v>0</v>
      </c>
      <c r="BK104" s="3">
        <f>IF(AND(BK$9&gt;=$H104,BK$9&lt;=$I104),Input!$F193,0)</f>
        <v>0</v>
      </c>
      <c r="BL104" s="3">
        <f>IF(AND(BL$9&gt;=$H104,BL$9&lt;=$I104),Input!$F193,0)</f>
        <v>0</v>
      </c>
      <c r="BM104" s="3">
        <f>IF(AND(BM$9&gt;=$H104,BM$9&lt;=$I104),Input!$F193,0)</f>
        <v>0</v>
      </c>
      <c r="BN104" s="3">
        <f>IF(AND(BN$9&gt;=$H104,BN$9&lt;=$I104),Input!$F193,0)</f>
        <v>0</v>
      </c>
      <c r="BO104" s="3">
        <f>IF(AND(BO$9&gt;=$H104,BO$9&lt;=$I104),Input!$F193,0)</f>
        <v>0</v>
      </c>
      <c r="BP104" s="3">
        <f>IF(AND(BP$9&gt;=$H104,BP$9&lt;=$I104),Input!$F193,0)</f>
        <v>0</v>
      </c>
      <c r="BQ104" s="3">
        <f>IF(AND(BQ$9&gt;=$H104,BQ$9&lt;=$I104),Input!$F193,0)</f>
        <v>0</v>
      </c>
      <c r="BR104" s="3">
        <f>IF(AND(BR$9&gt;=$H104,BR$9&lt;=$I104),Input!$F193,0)</f>
        <v>0</v>
      </c>
      <c r="BS104" s="3">
        <f>IF(AND(BS$9&gt;=$H104,BS$9&lt;=$I104),Input!$F193,0)</f>
        <v>0</v>
      </c>
      <c r="BT104" s="3">
        <f>IF(AND(BT$9&gt;=$H104,BT$9&lt;=$I104),Input!$F193,0)</f>
        <v>0</v>
      </c>
      <c r="BU104" s="3">
        <f>IF(AND(BU$9&gt;=$H104,BU$9&lt;=$I104),Input!$F193,0)</f>
        <v>0</v>
      </c>
      <c r="BV104" s="3">
        <f>IF(AND(BV$9&gt;=$H104,BV$9&lt;=$I104),Input!$F193,0)</f>
        <v>0</v>
      </c>
      <c r="BW104" s="3">
        <f>IF(AND(BW$9&gt;=$H104,BW$9&lt;=$I104),Input!$F193,0)</f>
        <v>0</v>
      </c>
      <c r="BX104" s="3">
        <f>IF(AND(BX$9&gt;=$H104,BX$9&lt;=$I104),Input!$F193,0)</f>
        <v>0</v>
      </c>
      <c r="BY104" s="3">
        <f>IF(AND(BY$9&gt;=$H104,BY$9&lt;=$I104),Input!$F193,0)</f>
        <v>0</v>
      </c>
      <c r="BZ104" s="3">
        <f>IF(AND(BZ$9&gt;=$H104,BZ$9&lt;=$I104),Input!$F193,0)</f>
        <v>0</v>
      </c>
      <c r="CA104" s="3">
        <f>IF(AND(CA$9&gt;=$H104,CA$9&lt;=$I104),Input!$F193,0)</f>
        <v>0</v>
      </c>
      <c r="CB104" s="3">
        <f>IF(AND(CB$9&gt;=$H104,CB$9&lt;=$I104),Input!$F193,0)</f>
        <v>0</v>
      </c>
      <c r="CC104" s="3">
        <f>IF(AND(CC$9&gt;=$H104,CC$9&lt;=$I104),Input!$F193,0)</f>
        <v>0</v>
      </c>
      <c r="CD104" s="3">
        <f>IF(AND(CD$9&gt;=$H104,CD$9&lt;=$I104),Input!$F193,0)</f>
        <v>0</v>
      </c>
      <c r="CE104" s="3">
        <f>IF(AND(CE$9&gt;=$H104,CE$9&lt;=$I104),Input!$F193,0)</f>
        <v>0</v>
      </c>
      <c r="CF104" s="3">
        <f>IF(AND(CF$9&gt;=$H104,CF$9&lt;=$I104),Input!$F193,0)</f>
        <v>0</v>
      </c>
      <c r="CG104" s="3">
        <f>IF(AND(CG$9&gt;=$H104,CG$9&lt;=$I104),Input!$F193,0)</f>
        <v>0</v>
      </c>
      <c r="CH104" s="3">
        <f>IF(AND(CH$9&gt;=$H104,CH$9&lt;=$I104),Input!$F193,0)</f>
        <v>0</v>
      </c>
      <c r="CI104" s="3">
        <f>IF(AND(CI$9&gt;=$H104,CI$9&lt;=$I104),Input!$F193,0)</f>
        <v>0</v>
      </c>
      <c r="CJ104" s="3">
        <f>IF(AND(CJ$9&gt;=$H104,CJ$9&lt;=$I104),Input!$F193,0)</f>
        <v>0</v>
      </c>
      <c r="CK104" s="3">
        <f>IF(AND(CK$9&gt;=$H104,CK$9&lt;=$I104),Input!$F193,0)</f>
        <v>0</v>
      </c>
      <c r="CL104" s="3">
        <f>IF(AND(CL$9&gt;=$H104,CL$9&lt;=$I104),Input!$F193,0)</f>
        <v>0</v>
      </c>
      <c r="CM104" s="3">
        <f>IF(AND(CM$9&gt;=$H104,CM$9&lt;=$I104),Input!$F193,0)</f>
        <v>0</v>
      </c>
      <c r="CN104" s="3">
        <f>IF(AND(CN$9&gt;=$H104,CN$9&lt;=$I104),Input!$F193,0)</f>
        <v>0</v>
      </c>
      <c r="CO104" s="3">
        <f>IF(AND(CO$9&gt;=$H104,CO$9&lt;=$I104),Input!$F193,0)</f>
        <v>0</v>
      </c>
      <c r="CP104" s="3">
        <f>IF(AND(CP$9&gt;=$H104,CP$9&lt;=$I104),Input!$F193,0)</f>
        <v>0</v>
      </c>
      <c r="CQ104" s="3">
        <f>IF(AND(CQ$9&gt;=$H104,CQ$9&lt;=$I104),Input!$F193,0)</f>
        <v>0</v>
      </c>
      <c r="CR104" s="3">
        <f>IF(AND(CR$9&gt;=$H104,CR$9&lt;=$I104),Input!$F193,0)</f>
        <v>0</v>
      </c>
      <c r="CS104" s="3">
        <f>IF(AND(CS$9&gt;=$H104,CS$9&lt;=$I104),Input!$F193,0)</f>
        <v>0</v>
      </c>
      <c r="CT104" s="3">
        <f>IF(AND(CT$9&gt;=$H104,CT$9&lt;=$I104),Input!$F193,0)</f>
        <v>0</v>
      </c>
      <c r="CU104" s="3">
        <f>IF(AND(CU$9&gt;=$H104,CU$9&lt;=$I104),Input!$F193,0)</f>
        <v>0</v>
      </c>
      <c r="CV104" s="3">
        <f>IF(AND(CV$9&gt;=$H104,CV$9&lt;=$I104),Input!$F193,0)</f>
        <v>0</v>
      </c>
      <c r="CW104" s="3">
        <f>IF(AND(CW$9&gt;=$H104,CW$9&lt;=$I104),Input!$F193,0)</f>
        <v>0</v>
      </c>
      <c r="CX104" s="3">
        <f>IF(AND(CX$9&gt;=$H104,CX$9&lt;=$I104),Input!$F193,0)</f>
        <v>0</v>
      </c>
      <c r="CY104" s="3">
        <f>IF(AND(CY$9&gt;=$H104,CY$9&lt;=$I104),Input!$F193,0)</f>
        <v>0</v>
      </c>
      <c r="CZ104" s="3">
        <f>IF(AND(CZ$9&gt;=$H104,CZ$9&lt;=$I104),Input!$F193,0)</f>
        <v>0</v>
      </c>
      <c r="DA104" s="3">
        <f>IF(AND(DA$9&gt;=$H104,DA$9&lt;=$I104),Input!$F193,0)</f>
        <v>0</v>
      </c>
      <c r="DB104" s="3">
        <f>IF(AND(DB$9&gt;=$H104,DB$9&lt;=$I104),Input!$F193,0)</f>
        <v>0</v>
      </c>
      <c r="DC104" s="3">
        <f>IF(AND(DC$9&gt;=$H104,DC$9&lt;=$I104),Input!$F193,0)</f>
        <v>0</v>
      </c>
      <c r="DD104" s="3">
        <f>IF(AND(DD$9&gt;=$H104,DD$9&lt;=$I104),Input!$F193,0)</f>
        <v>0</v>
      </c>
      <c r="DE104" s="3">
        <f>IF(AND(DE$9&gt;=$H104,DE$9&lt;=$I104),Input!$F193,0)</f>
        <v>0</v>
      </c>
      <c r="DF104" s="3">
        <f>IF(AND(DF$9&gt;=$H104,DF$9&lt;=$I104),Input!$F193,0)</f>
        <v>0</v>
      </c>
      <c r="DG104" s="3">
        <f>IF(AND(DG$9&gt;=$H104,DG$9&lt;=$I104),Input!$F193,0)</f>
        <v>0</v>
      </c>
      <c r="DH104" s="3">
        <f>IF(AND(DH$9&gt;=$H104,DH$9&lt;=$I104),Input!$F193,0)</f>
        <v>0</v>
      </c>
      <c r="DI104" s="3">
        <f>IF(AND(DI$9&gt;=$H104,DI$9&lt;=$I104),Input!$F193,0)</f>
        <v>0</v>
      </c>
      <c r="DJ104" s="3">
        <f>IF(AND(DJ$9&gt;=$H104,DJ$9&lt;=$I104),Input!$F193,0)</f>
        <v>0</v>
      </c>
      <c r="DK104" s="3">
        <f>IF(AND(DK$9&gt;=$H104,DK$9&lt;=$I104),Input!$F193,0)</f>
        <v>0</v>
      </c>
      <c r="DL104" s="3">
        <f>IF(AND(DL$9&gt;=$H104,DL$9&lt;=$I104),Input!$F193,0)</f>
        <v>0</v>
      </c>
      <c r="DM104" s="3">
        <f>IF(AND(DM$9&gt;=$H104,DM$9&lt;=$I104),Input!$F193,0)</f>
        <v>0</v>
      </c>
      <c r="DN104" s="3">
        <f>IF(AND(DN$9&gt;=$H104,DN$9&lt;=$I104),Input!$F193,0)</f>
        <v>0</v>
      </c>
      <c r="DO104" s="3">
        <f>IF(AND(DO$9&gt;=$H104,DO$9&lt;=$I104),Input!$F193,0)</f>
        <v>0</v>
      </c>
      <c r="DP104" s="3">
        <f>IF(AND(DP$9&gt;=$H104,DP$9&lt;=$I104),Input!$F193,0)</f>
        <v>0</v>
      </c>
      <c r="DQ104" s="3">
        <f>IF(AND(DQ$9&gt;=$H104,DQ$9&lt;=$I104),Input!$F193,0)</f>
        <v>0</v>
      </c>
      <c r="DR104" s="3">
        <f>IF(AND(DR$9&gt;=$H104,DR$9&lt;=$I104),Input!$F193,0)</f>
        <v>0</v>
      </c>
      <c r="DS104" s="3">
        <f>IF(AND(DS$9&gt;=$H104,DS$9&lt;=$I104),Input!$F193,0)</f>
        <v>0</v>
      </c>
      <c r="DT104" s="3">
        <f>IF(AND(DT$9&gt;=$H104,DT$9&lt;=$I104),Input!$F193,0)</f>
        <v>0</v>
      </c>
      <c r="DU104" s="3">
        <f>IF(AND(DU$9&gt;=$H104,DU$9&lt;=$I104),Input!$F193,0)</f>
        <v>0</v>
      </c>
      <c r="DV104" s="3">
        <f>IF(AND(DV$9&gt;=$H104,DV$9&lt;=$I104),Input!$F193,0)</f>
        <v>0</v>
      </c>
      <c r="DW104" s="3">
        <f>IF(AND(DW$9&gt;=$H104,DW$9&lt;=$I104),Input!$F193,0)</f>
        <v>0</v>
      </c>
      <c r="DX104" s="3">
        <f>IF(AND(DX$9&gt;=$H104,DX$9&lt;=$I104),Input!$F193,0)</f>
        <v>0</v>
      </c>
      <c r="DY104" s="3">
        <f>IF(AND(DY$9&gt;=$H104,DY$9&lt;=$I104),Input!$F193,0)</f>
        <v>0</v>
      </c>
      <c r="DZ104" s="3">
        <f>IF(AND(DZ$9&gt;=$H104,DZ$9&lt;=$I104),Input!$F193,0)</f>
        <v>0</v>
      </c>
      <c r="EA104" s="3">
        <f>IF(AND(EA$9&gt;=$H104,EA$9&lt;=$I104),Input!$F193,0)</f>
        <v>0</v>
      </c>
      <c r="EB104" s="3">
        <f>IF(AND(EB$9&gt;=$H104,EB$9&lt;=$I104),Input!$F193,0)</f>
        <v>0</v>
      </c>
      <c r="EC104" s="3">
        <f>IF(AND(EC$9&gt;=$H104,EC$9&lt;=$I104),Input!$F193,0)</f>
        <v>0</v>
      </c>
      <c r="ED104" s="3">
        <f>IF(AND(ED$9&gt;=$H104,ED$9&lt;=$I104),Input!$F193,0)</f>
        <v>0</v>
      </c>
      <c r="EE104" s="3">
        <f>IF(AND(EE$9&gt;=$H104,EE$9&lt;=$I104),Input!$F193,0)</f>
        <v>0</v>
      </c>
      <c r="EF104" s="3">
        <f>IF(AND(EF$9&gt;=$H104,EF$9&lt;=$I104),Input!$F193,0)</f>
        <v>0</v>
      </c>
      <c r="EG104" s="3">
        <f>IF(AND(EG$9&gt;=$H104,EG$9&lt;=$I104),Input!$F193,0)</f>
        <v>0</v>
      </c>
      <c r="EH104" s="3">
        <f>IF(AND(EH$9&gt;=$H104,EH$9&lt;=$I104),Input!$F193,0)</f>
        <v>0</v>
      </c>
      <c r="EI104" s="3">
        <f>IF(AND(EI$9&gt;=$H104,EI$9&lt;=$I104),Input!$F193,0)</f>
        <v>0</v>
      </c>
      <c r="EJ104" s="3">
        <f>IF(AND(EJ$9&gt;=$H104,EJ$9&lt;=$I104),Input!$F193,0)</f>
        <v>0</v>
      </c>
      <c r="EK104" s="3">
        <f>IF(AND(EK$9&gt;=$H104,EK$9&lt;=$I104),Input!$F193,0)</f>
        <v>0</v>
      </c>
      <c r="EL104" s="3">
        <f>IF(AND(EL$9&gt;=$H104,EL$9&lt;=$I104),Input!$F193,0)</f>
        <v>0</v>
      </c>
      <c r="EM104" s="3">
        <f>IF(AND(EM$9&gt;=$H104,EM$9&lt;=$I104),Input!$F193,0)</f>
        <v>0</v>
      </c>
      <c r="EN104" s="3">
        <f>IF(AND(EN$9&gt;=$H104,EN$9&lt;=$I104),Input!$F193,0)</f>
        <v>0</v>
      </c>
      <c r="EO104" s="3">
        <f>IF(AND(EO$9&gt;=$H104,EO$9&lt;=$I104),Input!$F193,0)</f>
        <v>0</v>
      </c>
      <c r="EP104" s="3">
        <f>IF(AND(EP$9&gt;=$H104,EP$9&lt;=$I104),Input!$F193,0)</f>
        <v>0</v>
      </c>
      <c r="EQ104" s="3">
        <f>IF(AND(EQ$9&gt;=$H104,EQ$9&lt;=$I104),Input!$F193,0)</f>
        <v>0</v>
      </c>
      <c r="ER104" s="3">
        <f>IF(AND(ER$9&gt;=$H104,ER$9&lt;=$I104),Input!$F193,0)</f>
        <v>0</v>
      </c>
      <c r="ES104" s="3">
        <f>IF(AND(ES$9&gt;=$H104,ES$9&lt;=$I104),Input!$F193,0)</f>
        <v>0</v>
      </c>
      <c r="ET104" s="3">
        <f>IF(AND(ET$9&gt;=$H104,ET$9&lt;=$I104),Input!$F193,0)</f>
        <v>0</v>
      </c>
      <c r="EU104" s="3">
        <f>IF(AND(EU$9&gt;=$H104,EU$9&lt;=$I104),Input!$F193,0)</f>
        <v>0</v>
      </c>
      <c r="EV104" s="3">
        <f>IF(AND(EV$9&gt;=$H104,EV$9&lt;=$I104),Input!$F193,0)</f>
        <v>0</v>
      </c>
      <c r="EW104" s="3">
        <f>IF(AND(EW$9&gt;=$H104,EW$9&lt;=$I104),Input!$F193,0)</f>
        <v>0</v>
      </c>
      <c r="EX104" s="3">
        <f>IF(AND(EX$9&gt;=$H104,EX$9&lt;=$I104),Input!$F193,0)</f>
        <v>0</v>
      </c>
      <c r="EY104" s="3">
        <f>IF(AND(EY$9&gt;=$H104,EY$9&lt;=$I104),Input!$F193,0)</f>
        <v>0</v>
      </c>
      <c r="EZ104" s="3">
        <f>IF(AND(EZ$9&gt;=$H104,EZ$9&lt;=$I104),Input!$F193,0)</f>
        <v>0</v>
      </c>
      <c r="FA104" s="3">
        <f>IF(AND(FA$9&gt;=$H104,FA$9&lt;=$I104),Input!$F193,0)</f>
        <v>0</v>
      </c>
      <c r="FB104" s="3">
        <f>IF(AND(FB$9&gt;=$H104,FB$9&lt;=$I104),Input!$F193,0)</f>
        <v>0</v>
      </c>
      <c r="FC104" s="3">
        <f>IF(AND(FC$9&gt;=$H104,FC$9&lt;=$I104),Input!$F193,0)</f>
        <v>0</v>
      </c>
      <c r="FD104" s="3">
        <f>IF(AND(FD$9&gt;=$H104,FD$9&lt;=$I104),Input!$F193,0)</f>
        <v>0</v>
      </c>
      <c r="FE104" s="3">
        <f>IF(AND(FE$9&gt;=$H104,FE$9&lt;=$I104),Input!$F193,0)</f>
        <v>0</v>
      </c>
      <c r="FF104" s="3">
        <f>IF(AND(FF$9&gt;=$H104,FF$9&lt;=$I104),Input!$F193,0)</f>
        <v>0</v>
      </c>
      <c r="FG104" s="3">
        <f>IF(AND(FG$9&gt;=$H104,FG$9&lt;=$I104),Input!$F193,0)</f>
        <v>0</v>
      </c>
      <c r="FH104" s="3">
        <f>IF(AND(FH$9&gt;=$H104,FH$9&lt;=$I104),Input!$F193,0)</f>
        <v>0</v>
      </c>
      <c r="FI104" s="3">
        <f>IF(AND(FI$9&gt;=$H104,FI$9&lt;=$I104),Input!$F193,0)</f>
        <v>0</v>
      </c>
      <c r="FJ104" s="3">
        <f>IF(AND(FJ$9&gt;=$H104,FJ$9&lt;=$I104),Input!$F193,0)</f>
        <v>0</v>
      </c>
      <c r="FK104" s="3">
        <f>IF(AND(FK$9&gt;=$H104,FK$9&lt;=$I104),Input!$F193,0)</f>
        <v>0</v>
      </c>
      <c r="FL104" s="3">
        <f>IF(AND(FL$9&gt;=$H104,FL$9&lt;=$I104),Input!$F193,0)</f>
        <v>0</v>
      </c>
      <c r="FM104" s="3">
        <f>IF(AND(FM$9&gt;=$H104,FM$9&lt;=$I104),Input!$F193,0)</f>
        <v>0</v>
      </c>
      <c r="FN104" s="3">
        <f>IF(AND(FN$9&gt;=$H104,FN$9&lt;=$I104),Input!$F193,0)</f>
        <v>0</v>
      </c>
      <c r="FO104" s="3">
        <f>IF(AND(FO$9&gt;=$H104,FO$9&lt;=$I104),Input!$F193,0)</f>
        <v>0</v>
      </c>
      <c r="FP104" s="3">
        <f>IF(AND(FP$9&gt;=$H104,FP$9&lt;=$I104),Input!$F193,0)</f>
        <v>0</v>
      </c>
      <c r="FQ104" s="3">
        <f>IF(AND(FQ$9&gt;=$H104,FQ$9&lt;=$I104),Input!$F193,0)</f>
        <v>0</v>
      </c>
      <c r="FR104" s="3">
        <f>IF(AND(FR$9&gt;=$H104,FR$9&lt;=$I104),Input!$F193,0)</f>
        <v>0</v>
      </c>
      <c r="FS104" s="3">
        <f>IF(AND(FS$9&gt;=$H104,FS$9&lt;=$I104),Input!$F193,0)</f>
        <v>0</v>
      </c>
      <c r="FT104" s="3">
        <f>IF(AND(FT$9&gt;=$H104,FT$9&lt;=$I104),Input!$F193,0)</f>
        <v>0</v>
      </c>
      <c r="FU104" s="3">
        <f>IF(AND(FU$9&gt;=$H104,FU$9&lt;=$I104),Input!$F193,0)</f>
        <v>0</v>
      </c>
      <c r="FV104" s="3">
        <f>IF(AND(FV$9&gt;=$H104,FV$9&lt;=$I104),Input!$F193,0)</f>
        <v>0</v>
      </c>
      <c r="FW104" s="3">
        <f>IF(AND(FW$9&gt;=$H104,FW$9&lt;=$I104),Input!$F193,0)</f>
        <v>0</v>
      </c>
      <c r="FX104" s="3">
        <f>IF(AND(FX$9&gt;=$H104,FX$9&lt;=$I104),Input!$F193,0)</f>
        <v>0</v>
      </c>
      <c r="FY104" s="3">
        <f>IF(AND(FY$9&gt;=$H104,FY$9&lt;=$I104),Input!$F193,0)</f>
        <v>0</v>
      </c>
      <c r="FZ104" s="3">
        <f>IF(AND(FZ$9&gt;=$H104,FZ$9&lt;=$I104),Input!$F193,0)</f>
        <v>0</v>
      </c>
      <c r="GA104" s="3">
        <f>IF(AND(GA$9&gt;=$H104,GA$9&lt;=$I104),Input!$F193,0)</f>
        <v>0</v>
      </c>
      <c r="GB104" s="3">
        <f>IF(AND(GB$9&gt;=$H104,GB$9&lt;=$I104),Input!$F193,0)</f>
        <v>0</v>
      </c>
      <c r="GC104" s="3">
        <f>IF(AND(GC$9&gt;=$H104,GC$9&lt;=$I104),Input!$F193,0)</f>
        <v>0</v>
      </c>
      <c r="GD104" s="3">
        <f>IF(AND(GD$9&gt;=$H104,GD$9&lt;=$I104),Input!$F193,0)</f>
        <v>0</v>
      </c>
      <c r="GE104" s="3">
        <f>IF(AND(GE$9&gt;=$H104,GE$9&lt;=$I104),Input!$F193,0)</f>
        <v>0</v>
      </c>
      <c r="GF104" s="3">
        <f>IF(AND(GF$9&gt;=$H104,GF$9&lt;=$I104),Input!$F193,0)</f>
        <v>0</v>
      </c>
      <c r="GG104" s="3">
        <f>IF(AND(GG$9&gt;=$H104,GG$9&lt;=$I104),Input!$F193,0)</f>
        <v>0</v>
      </c>
      <c r="GH104" s="3">
        <f>IF(AND(GH$9&gt;=$H104,GH$9&lt;=$I104),Input!$F193,0)</f>
        <v>0</v>
      </c>
      <c r="GI104" s="3">
        <f>IF(AND(GI$9&gt;=$H104,GI$9&lt;=$I104),Input!$F193,0)</f>
        <v>0</v>
      </c>
      <c r="GJ104" s="3">
        <f>IF(AND(GJ$9&gt;=$H104,GJ$9&lt;=$I104),Input!$F193,0)</f>
        <v>0</v>
      </c>
      <c r="GK104" s="3">
        <f>IF(AND(GK$9&gt;=$H104,GK$9&lt;=$I104),Input!$F193,0)</f>
        <v>0</v>
      </c>
      <c r="GL104" s="3">
        <f>IF(AND(GL$9&gt;=$H104,GL$9&lt;=$I104),Input!$F193,0)</f>
        <v>0</v>
      </c>
      <c r="GM104" s="3">
        <f>IF(AND(GM$9&gt;=$H104,GM$9&lt;=$I104),Input!$F193,0)</f>
        <v>0</v>
      </c>
      <c r="GN104" s="3">
        <f>IF(AND(GN$9&gt;=$H104,GN$9&lt;=$I104),Input!$F193,0)</f>
        <v>0</v>
      </c>
      <c r="GO104" s="3">
        <f>IF(AND(GO$9&gt;=$H104,GO$9&lt;=$I104),Input!$F193,0)</f>
        <v>0</v>
      </c>
      <c r="GP104" s="3">
        <f>IF(AND(GP$9&gt;=$H104,GP$9&lt;=$I104),Input!$F193,0)</f>
        <v>0</v>
      </c>
      <c r="GQ104" s="3">
        <f>IF(AND(GQ$9&gt;=$H104,GQ$9&lt;=$I104),Input!$F193,0)</f>
        <v>0</v>
      </c>
      <c r="GR104" s="3">
        <f>IF(AND(GR$9&gt;=$H104,GR$9&lt;=$I104),Input!$F193,0)</f>
        <v>0</v>
      </c>
      <c r="GS104" s="3">
        <f>IF(AND(GS$9&gt;=$H104,GS$9&lt;=$I104),Input!$F193,0)</f>
        <v>0</v>
      </c>
      <c r="GT104" s="3">
        <f>IF(AND(GT$9&gt;=$H104,GT$9&lt;=$I104),Input!$F193,0)</f>
        <v>0</v>
      </c>
      <c r="GU104" s="3">
        <f>IF(AND(GU$9&gt;=$H104,GU$9&lt;=$I104),Input!$F193,0)</f>
        <v>0</v>
      </c>
      <c r="GV104" s="3">
        <f>IF(AND(GV$9&gt;=$H104,GV$9&lt;=$I104),Input!$F193,0)</f>
        <v>0</v>
      </c>
      <c r="GW104" s="3">
        <f>IF(AND(GW$9&gt;=$H104,GW$9&lt;=$I104),Input!$F193,0)</f>
        <v>0</v>
      </c>
      <c r="GX104" s="3">
        <f>IF(AND(GX$9&gt;=$H104,GX$9&lt;=$I104),Input!$F193,0)</f>
        <v>0</v>
      </c>
      <c r="GY104" s="3">
        <f>IF(AND(GY$9&gt;=$H104,GY$9&lt;=$I104),Input!$F193,0)</f>
        <v>0</v>
      </c>
      <c r="GZ104" s="3">
        <f>IF(AND(GZ$9&gt;=$H104,GZ$9&lt;=$I104),Input!$F193,0)</f>
        <v>0</v>
      </c>
      <c r="HA104" s="3">
        <f>IF(AND(HA$9&gt;=$H104,HA$9&lt;=$I104),Input!$F193,0)</f>
        <v>0</v>
      </c>
      <c r="HB104" s="3">
        <f>IF(AND(HB$9&gt;=$H104,HB$9&lt;=$I104),Input!$F193,0)</f>
        <v>0</v>
      </c>
      <c r="HC104" s="3">
        <f>IF(AND(HC$9&gt;=$H104,HC$9&lt;=$I104),Input!$F193,0)</f>
        <v>0</v>
      </c>
      <c r="HD104" s="3">
        <f>IF(AND(HD$9&gt;=$H104,HD$9&lt;=$I104),Input!$F193,0)</f>
        <v>0</v>
      </c>
      <c r="HE104" s="3">
        <f>IF(AND(HE$9&gt;=$H104,HE$9&lt;=$I104),Input!$F193,0)</f>
        <v>0</v>
      </c>
      <c r="HF104" s="3">
        <f>IF(AND(HF$9&gt;=$H104,HF$9&lt;=$I104),Input!$F193,0)</f>
        <v>0</v>
      </c>
      <c r="HG104" s="3">
        <f>IF(AND(HG$9&gt;=$H104,HG$9&lt;=$I104),Input!$F193,0)</f>
        <v>0</v>
      </c>
      <c r="HH104" s="3">
        <f>IF(AND(HH$9&gt;=$H104,HH$9&lt;=$I104),Input!$F193,0)</f>
        <v>0</v>
      </c>
      <c r="HI104" s="3">
        <f>IF(AND(HI$9&gt;=$H104,HI$9&lt;=$I104),Input!$F193,0)</f>
        <v>0</v>
      </c>
      <c r="HJ104" s="3">
        <f>IF(AND(HJ$9&gt;=$H104,HJ$9&lt;=$I104),Input!$F193,0)</f>
        <v>0</v>
      </c>
      <c r="HK104" s="3">
        <f>IF(AND(HK$9&gt;=$H104,HK$9&lt;=$I104),Input!$F193,0)</f>
        <v>0</v>
      </c>
      <c r="HL104" s="3">
        <f>IF(AND(HL$9&gt;=$H104,HL$9&lt;=$I104),Input!$F193,0)</f>
        <v>0</v>
      </c>
      <c r="HM104" s="3">
        <f>IF(AND(HM$9&gt;=$H104,HM$9&lt;=$I104),Input!$F193,0)</f>
        <v>0</v>
      </c>
      <c r="HN104" s="3">
        <f>IF(AND(HN$9&gt;=$H104,HN$9&lt;=$I104),Input!$F193,0)</f>
        <v>0</v>
      </c>
      <c r="HO104" s="3">
        <f>IF(AND(HO$9&gt;=$H104,HO$9&lt;=$I104),Input!$F193,0)</f>
        <v>0</v>
      </c>
      <c r="HP104" s="3">
        <f>IF(AND(HP$9&gt;=$H104,HP$9&lt;=$I104),Input!$F193,0)</f>
        <v>0</v>
      </c>
      <c r="HQ104" s="3">
        <f>IF(AND(HQ$9&gt;=$H104,HQ$9&lt;=$I104),Input!$F193,0)</f>
        <v>0</v>
      </c>
      <c r="HR104" s="3">
        <f>IF(AND(HR$9&gt;=$H104,HR$9&lt;=$I104),Input!$F193,0)</f>
        <v>0</v>
      </c>
      <c r="HS104" s="3">
        <f>IF(AND(HS$9&gt;=$H104,HS$9&lt;=$I104),Input!$F193,0)</f>
        <v>0</v>
      </c>
      <c r="HT104" s="3">
        <f>IF(AND(HT$9&gt;=$H104,HT$9&lt;=$I104),Input!$F193,0)</f>
        <v>0</v>
      </c>
      <c r="HU104" s="3">
        <f>IF(AND(HU$9&gt;=$H104,HU$9&lt;=$I104),Input!$F193,0)</f>
        <v>0</v>
      </c>
      <c r="HV104" s="3">
        <f>IF(AND(HV$9&gt;=$H104,HV$9&lt;=$I104),Input!$F193,0)</f>
        <v>0</v>
      </c>
      <c r="HW104" s="3">
        <f>IF(AND(HW$9&gt;=$H104,HW$9&lt;=$I104),Input!$F193,0)</f>
        <v>0</v>
      </c>
      <c r="HX104" s="3">
        <f>IF(AND(HX$9&gt;=$H104,HX$9&lt;=$I104),Input!$F193,0)</f>
        <v>0</v>
      </c>
      <c r="HY104" s="3">
        <f>IF(AND(HY$9&gt;=$H104,HY$9&lt;=$I104),Input!$F193,0)</f>
        <v>0</v>
      </c>
      <c r="HZ104" s="3">
        <f>IF(AND(HZ$9&gt;=$H104,HZ$9&lt;=$I104),Input!$F193,0)</f>
        <v>0</v>
      </c>
      <c r="IA104" s="3">
        <f>IF(AND(IA$9&gt;=$H104,IA$9&lt;=$I104),Input!$F193,0)</f>
        <v>0</v>
      </c>
      <c r="IB104" s="3">
        <f>IF(AND(IB$9&gt;=$H104,IB$9&lt;=$I104),Input!$F193,0)</f>
        <v>0</v>
      </c>
      <c r="IC104" s="3">
        <f>IF(AND(IC$9&gt;=$H104,IC$9&lt;=$I104),Input!$F193,0)</f>
        <v>0</v>
      </c>
      <c r="ID104" s="3">
        <f>IF(AND(ID$9&gt;=$H104,ID$9&lt;=$I104),Input!$F193,0)</f>
        <v>0</v>
      </c>
      <c r="IE104" s="3">
        <f>IF(AND(IE$9&gt;=$H104,IE$9&lt;=$I104),Input!$F193,0)</f>
        <v>0</v>
      </c>
      <c r="IF104" s="3">
        <f>IF(AND(IF$9&gt;=$H104,IF$9&lt;=$I104),Input!$F193,0)</f>
        <v>0</v>
      </c>
      <c r="IG104" s="3">
        <f>IF(AND(IG$9&gt;=$H104,IG$9&lt;=$I104),Input!$F193,0)</f>
        <v>0</v>
      </c>
      <c r="IH104" s="3">
        <f>IF(AND(IH$9&gt;=$H104,IH$9&lt;=$I104),Input!$F193,0)</f>
        <v>0</v>
      </c>
      <c r="II104" s="3">
        <f>IF(AND(II$9&gt;=$H104,II$9&lt;=$I104),Input!$F193,0)</f>
        <v>0</v>
      </c>
      <c r="IJ104" s="3">
        <f>IF(AND(IJ$9&gt;=$H104,IJ$9&lt;=$I104),Input!$F193,0)</f>
        <v>0</v>
      </c>
      <c r="IK104" s="3">
        <f>IF(AND(IK$9&gt;=$H104,IK$9&lt;=$I104),Input!$F193,0)</f>
        <v>0</v>
      </c>
      <c r="IL104" s="3">
        <f>IF(AND(IL$9&gt;=$H104,IL$9&lt;=$I104),Input!$F193,0)</f>
        <v>0</v>
      </c>
      <c r="IM104" s="3">
        <f>IF(AND(IM$9&gt;=$H104,IM$9&lt;=$I104),Input!$F193,0)</f>
        <v>0</v>
      </c>
      <c r="IN104" s="3">
        <f>IF(AND(IN$9&gt;=$H104,IN$9&lt;=$I104),Input!$F193,0)</f>
        <v>0</v>
      </c>
      <c r="IO104" s="3">
        <f>IF(AND(IO$9&gt;=$H104,IO$9&lt;=$I104),Input!$F193,0)</f>
        <v>0</v>
      </c>
      <c r="IP104" s="3">
        <f>IF(AND(IP$9&gt;=$H104,IP$9&lt;=$I104),Input!$F193,0)</f>
        <v>0</v>
      </c>
      <c r="IQ104" s="3">
        <f>IF(AND(IQ$9&gt;=$H104,IQ$9&lt;=$I104),Input!$F193,0)</f>
        <v>0</v>
      </c>
      <c r="IR104" s="3">
        <f>IF(AND(IR$9&gt;=$H104,IR$9&lt;=$I104),Input!$F193,0)</f>
        <v>0</v>
      </c>
      <c r="IS104" s="3">
        <f>IF(AND(IS$9&gt;=$H104,IS$9&lt;=$I104),Input!$F193,0)</f>
        <v>0</v>
      </c>
      <c r="IT104" s="3">
        <f>IF(AND(IT$9&gt;=$H104,IT$9&lt;=$I104),Input!$F193,0)</f>
        <v>0</v>
      </c>
      <c r="IU104" s="3">
        <f>IF(AND(IU$9&gt;=$H104,IU$9&lt;=$I104),Input!$F193,0)</f>
        <v>0</v>
      </c>
      <c r="IV104" s="3">
        <f>IF(AND(IV$9&gt;=$H104,IV$9&lt;=$I104),Input!$F193,0)</f>
        <v>0</v>
      </c>
      <c r="IW104" s="3">
        <f>IF(AND(IW$9&gt;=$H104,IW$9&lt;=$I104),Input!$F193,0)</f>
        <v>0</v>
      </c>
      <c r="IX104" s="3">
        <f>IF(AND(IX$9&gt;=$H104,IX$9&lt;=$I104),Input!$F193,0)</f>
        <v>0</v>
      </c>
      <c r="IY104" s="3">
        <f>IF(AND(IY$9&gt;=$H104,IY$9&lt;=$I104),Input!$F193,0)</f>
        <v>0</v>
      </c>
      <c r="IZ104" s="3">
        <f>IF(AND(IZ$9&gt;=$H104,IZ$9&lt;=$I104),Input!$F193,0)</f>
        <v>0</v>
      </c>
      <c r="JA104" s="3">
        <f>IF(AND(JA$9&gt;=$H104,JA$9&lt;=$I104),Input!$F193,0)</f>
        <v>0</v>
      </c>
      <c r="JB104" s="3">
        <f>IF(AND(JB$9&gt;=$H104,JB$9&lt;=$I104),Input!$F193,0)</f>
        <v>0</v>
      </c>
      <c r="JC104" s="3">
        <f>IF(AND(JC$9&gt;=$H104,JC$9&lt;=$I104),Input!$F193,0)</f>
        <v>0</v>
      </c>
      <c r="JD104" s="3">
        <f>IF(AND(JD$9&gt;=$H104,JD$9&lt;=$I104),Input!$F193,0)</f>
        <v>0</v>
      </c>
      <c r="JE104" s="3">
        <f>IF(AND(JE$9&gt;=$H104,JE$9&lt;=$I104),Input!$F193,0)</f>
        <v>0</v>
      </c>
      <c r="JF104" s="3">
        <f>IF(AND(JF$9&gt;=$H104,JF$9&lt;=$I104),Input!$F193,0)</f>
        <v>0</v>
      </c>
      <c r="JG104" s="3">
        <f>IF(AND(JG$9&gt;=$H104,JG$9&lt;=$I104),Input!$F193,0)</f>
        <v>0</v>
      </c>
      <c r="JH104" s="3">
        <f>IF(AND(JH$9&gt;=$H104,JH$9&lt;=$I104),Input!$F193,0)</f>
        <v>0</v>
      </c>
      <c r="JI104" s="3">
        <f>IF(AND(JI$9&gt;=$H104,JI$9&lt;=$I104),Input!$F193,0)</f>
        <v>0</v>
      </c>
      <c r="JJ104" s="3">
        <f>IF(AND(JJ$9&gt;=$H104,JJ$9&lt;=$I104),Input!$F193,0)</f>
        <v>0</v>
      </c>
      <c r="JK104" s="3">
        <f>IF(AND(JK$9&gt;=$H104,JK$9&lt;=$I104),Input!$F193,0)</f>
        <v>0</v>
      </c>
      <c r="JL104" s="3">
        <f>IF(AND(JL$9&gt;=$H104,JL$9&lt;=$I104),Input!$F193,0)</f>
        <v>0</v>
      </c>
      <c r="JM104" s="3">
        <f>IF(AND(JM$9&gt;=$H104,JM$9&lt;=$I104),Input!$F193,0)</f>
        <v>0</v>
      </c>
      <c r="JN104" s="3">
        <f>IF(AND(JN$9&gt;=$H104,JN$9&lt;=$I104),Input!$F193,0)</f>
        <v>0</v>
      </c>
      <c r="JO104" s="3">
        <f>IF(AND(JO$9&gt;=$H104,JO$9&lt;=$I104),Input!$F193,0)</f>
        <v>0</v>
      </c>
      <c r="JP104" s="3">
        <f>IF(AND(JP$9&gt;=$H104,JP$9&lt;=$I104),Input!$F193,0)</f>
        <v>0</v>
      </c>
      <c r="JQ104" s="3">
        <f>IF(AND(JQ$9&gt;=$H104,JQ$9&lt;=$I104),Input!$F193,0)</f>
        <v>0</v>
      </c>
      <c r="JR104" s="3">
        <f>IF(AND(JR$9&gt;=$H104,JR$9&lt;=$I104),Input!$F193,0)</f>
        <v>0</v>
      </c>
      <c r="JS104" s="3">
        <f>IF(AND(JS$9&gt;=$H104,JS$9&lt;=$I104),Input!$F193,0)</f>
        <v>0</v>
      </c>
      <c r="JT104" s="3">
        <f>IF(AND(JT$9&gt;=$H104,JT$9&lt;=$I104),Input!$F193,0)</f>
        <v>0</v>
      </c>
      <c r="JU104" s="3">
        <f>IF(AND(JU$9&gt;=$H104,JU$9&lt;=$I104),Input!$F193,0)</f>
        <v>0</v>
      </c>
      <c r="JV104" s="3">
        <f>IF(AND(JV$9&gt;=$H104,JV$9&lt;=$I104),Input!$F193,0)</f>
        <v>0</v>
      </c>
      <c r="JW104" s="3">
        <f>IF(AND(JW$9&gt;=$H104,JW$9&lt;=$I104),Input!$F193,0)</f>
        <v>0</v>
      </c>
      <c r="JX104" s="3">
        <f>IF(AND(JX$9&gt;=$H104,JX$9&lt;=$I104),Input!$F193,0)</f>
        <v>0</v>
      </c>
      <c r="JY104" s="3">
        <f>IF(AND(JY$9&gt;=$H104,JY$9&lt;=$I104),Input!$F193,0)</f>
        <v>0</v>
      </c>
      <c r="JZ104" s="3">
        <f>IF(AND(JZ$9&gt;=$H104,JZ$9&lt;=$I104),Input!$F193,0)</f>
        <v>0</v>
      </c>
      <c r="KA104" s="3">
        <f>IF(AND(KA$9&gt;=$H104,KA$9&lt;=$I104),Input!$F193,0)</f>
        <v>0</v>
      </c>
      <c r="KB104" s="3">
        <f>IF(AND(KB$9&gt;=$H104,KB$9&lt;=$I104),Input!$F193,0)</f>
        <v>0</v>
      </c>
      <c r="KC104" s="3">
        <f>IF(AND(KC$9&gt;=$H104,KC$9&lt;=$I104),Input!$F193,0)</f>
        <v>0</v>
      </c>
      <c r="KD104" s="3">
        <f>IF(AND(KD$9&gt;=$H104,KD$9&lt;=$I104),Input!$F193,0)</f>
        <v>0</v>
      </c>
      <c r="KE104" s="3">
        <f>IF(AND(KE$9&gt;=$H104,KE$9&lt;=$I104),Input!$F193,0)</f>
        <v>0</v>
      </c>
      <c r="KF104" s="3">
        <f>IF(AND(KF$9&gt;=$H104,KF$9&lt;=$I104),Input!$F193,0)</f>
        <v>0</v>
      </c>
      <c r="KG104" s="3">
        <f>IF(AND(KG$9&gt;=$H104,KG$9&lt;=$I104),Input!$F193,0)</f>
        <v>0</v>
      </c>
      <c r="KH104" s="3">
        <f>IF(AND(KH$9&gt;=$H104,KH$9&lt;=$I104),Input!$F193,0)</f>
        <v>0</v>
      </c>
      <c r="KI104" s="3">
        <f>IF(AND(KI$9&gt;=$H104,KI$9&lt;=$I104),Input!$F193,0)</f>
        <v>0</v>
      </c>
      <c r="KJ104" s="3">
        <f>IF(AND(KJ$9&gt;=$H104,KJ$9&lt;=$I104),Input!$F193,0)</f>
        <v>0</v>
      </c>
      <c r="KK104" s="3">
        <f>IF(AND(KK$9&gt;=$H104,KK$9&lt;=$I104),Input!$F193,0)</f>
        <v>0</v>
      </c>
      <c r="KL104" s="3">
        <f>IF(AND(KL$9&gt;=$H104,KL$9&lt;=$I104),Input!$F193,0)</f>
        <v>0</v>
      </c>
      <c r="KM104" s="3">
        <f>IF(AND(KM$9&gt;=$H104,KM$9&lt;=$I104),Input!$F193,0)</f>
        <v>0</v>
      </c>
      <c r="KN104" s="3">
        <f>IF(AND(KN$9&gt;=$H104,KN$9&lt;=$I104),Input!$F193,0)</f>
        <v>0</v>
      </c>
      <c r="KO104" s="3">
        <f>IF(AND(KO$9&gt;=$H104,KO$9&lt;=$I104),Input!$F193,0)</f>
        <v>0</v>
      </c>
      <c r="KP104" s="3">
        <f>IF(AND(KP$9&gt;=$H104,KP$9&lt;=$I104),Input!$F193,0)</f>
        <v>0</v>
      </c>
      <c r="KQ104" s="3">
        <f>IF(AND(KQ$9&gt;=$H104,KQ$9&lt;=$I104),Input!$F193,0)</f>
        <v>0</v>
      </c>
      <c r="KR104" s="3">
        <f>IF(AND(KR$9&gt;=$H104,KR$9&lt;=$I104),Input!$F193,0)</f>
        <v>0</v>
      </c>
      <c r="KS104" s="3">
        <f>IF(AND(KS$9&gt;=$H104,KS$9&lt;=$I104),Input!$F193,0)</f>
        <v>0</v>
      </c>
      <c r="KT104" s="3">
        <f>IF(AND(KT$9&gt;=$H104,KT$9&lt;=$I104),Input!$F193,0)</f>
        <v>0</v>
      </c>
      <c r="KU104" s="3">
        <f>IF(AND(KU$9&gt;=$H104,KU$9&lt;=$I104),Input!$F193,0)</f>
        <v>0</v>
      </c>
      <c r="KV104" s="3">
        <f>IF(AND(KV$9&gt;=$H104,KV$9&lt;=$I104),Input!$F193,0)</f>
        <v>0</v>
      </c>
      <c r="KW104" s="3">
        <f>IF(AND(KW$9&gt;=$H104,KW$9&lt;=$I104),Input!$F193,0)</f>
        <v>0</v>
      </c>
      <c r="KX104" s="3">
        <f>IF(AND(KX$9&gt;=$H104,KX$9&lt;=$I104),Input!$F193,0)</f>
        <v>0</v>
      </c>
      <c r="KY104" s="3">
        <f>IF(AND(KY$9&gt;=$H104,KY$9&lt;=$I104),Input!$F193,0)</f>
        <v>0</v>
      </c>
      <c r="KZ104" s="3">
        <f>IF(AND(KZ$9&gt;=$H104,KZ$9&lt;=$I104),Input!$F193,0)</f>
        <v>0</v>
      </c>
      <c r="LA104" s="3">
        <f>IF(AND(LA$9&gt;=$H104,LA$9&lt;=$I104),Input!$F193,0)</f>
        <v>0</v>
      </c>
      <c r="LB104" s="3">
        <f>IF(AND(LB$9&gt;=$H104,LB$9&lt;=$I104),Input!$F193,0)</f>
        <v>0</v>
      </c>
      <c r="LC104" s="3">
        <f>IF(AND(LC$9&gt;=$H104,LC$9&lt;=$I104),Input!$F193,0)</f>
        <v>0</v>
      </c>
      <c r="LD104" s="3">
        <f>IF(AND(LD$9&gt;=$H104,LD$9&lt;=$I104),Input!$F193,0)</f>
        <v>0</v>
      </c>
      <c r="LE104" s="3">
        <f>IF(AND(LE$9&gt;=$H104,LE$9&lt;=$I104),Input!$F193,0)</f>
        <v>0</v>
      </c>
      <c r="LF104" s="3">
        <f>IF(AND(LF$9&gt;=$H104,LF$9&lt;=$I104),Input!$F193,0)</f>
        <v>0</v>
      </c>
      <c r="LG104" s="3">
        <f>IF(AND(LG$9&gt;=$H104,LG$9&lt;=$I104),Input!$F193,0)</f>
        <v>0</v>
      </c>
      <c r="LH104" s="3">
        <f>IF(AND(LH$9&gt;=$H104,LH$9&lt;=$I104),Input!$F193,0)</f>
        <v>0</v>
      </c>
      <c r="LI104" s="3">
        <f>IF(AND(LI$9&gt;=$H104,LI$9&lt;=$I104),Input!$F193,0)</f>
        <v>0</v>
      </c>
      <c r="LJ104" s="3">
        <f>IF(AND(LJ$9&gt;=$H104,LJ$9&lt;=$I104),Input!$F193,0)</f>
        <v>0</v>
      </c>
      <c r="LK104" s="3">
        <f>IF(AND(LK$9&gt;=$H104,LK$9&lt;=$I104),Input!$F193,0)</f>
        <v>0</v>
      </c>
      <c r="LL104" s="3">
        <f>IF(AND(LL$9&gt;=$H104,LL$9&lt;=$I104),Input!$F193,0)</f>
        <v>0</v>
      </c>
      <c r="LM104" s="3">
        <f>IF(AND(LM$9&gt;=$H104,LM$9&lt;=$I104),Input!$F193,0)</f>
        <v>0</v>
      </c>
      <c r="LN104" s="3">
        <f>IF(AND(LN$9&gt;=$H104,LN$9&lt;=$I104),Input!$F193,0)</f>
        <v>0</v>
      </c>
      <c r="LO104" s="3">
        <f>IF(AND(LO$9&gt;=$H104,LO$9&lt;=$I104),Input!$F193,0)</f>
        <v>0</v>
      </c>
      <c r="LP104" s="3">
        <f>IF(AND(LP$9&gt;=$H104,LP$9&lt;=$I104),Input!$F193,0)</f>
        <v>0</v>
      </c>
      <c r="LQ104" s="3">
        <f>IF(AND(LQ$9&gt;=$H104,LQ$9&lt;=$I104),Input!$F193,0)</f>
        <v>0</v>
      </c>
      <c r="LR104" s="3">
        <f>IF(AND(LR$9&gt;=$H104,LR$9&lt;=$I104),Input!$F193,0)</f>
        <v>0</v>
      </c>
      <c r="LS104" s="3">
        <f>IF(AND(LS$9&gt;=$H104,LS$9&lt;=$I104),Input!$F193,0)</f>
        <v>0</v>
      </c>
      <c r="LT104" s="3">
        <f>IF(AND(LT$9&gt;=$H104,LT$9&lt;=$I104),Input!$F193,0)</f>
        <v>0</v>
      </c>
      <c r="LU104" s="3">
        <f>IF(AND(LU$9&gt;=$H104,LU$9&lt;=$I104),Input!$F193,0)</f>
        <v>0</v>
      </c>
      <c r="LV104" s="3">
        <f>IF(AND(LV$9&gt;=$H104,LV$9&lt;=$I104),Input!$F193,0)</f>
        <v>0</v>
      </c>
      <c r="LW104" s="3">
        <f>IF(AND(LW$9&gt;=$H104,LW$9&lt;=$I104),Input!$F193,0)</f>
        <v>0</v>
      </c>
      <c r="LX104" s="3">
        <f>IF(AND(LX$9&gt;=$H104,LX$9&lt;=$I104),Input!$F193,0)</f>
        <v>0</v>
      </c>
      <c r="LY104" s="3">
        <f>IF(AND(LY$9&gt;=$H104,LY$9&lt;=$I104),Input!$F193,0)</f>
        <v>0</v>
      </c>
      <c r="LZ104" s="3">
        <f>IF(AND(LZ$9&gt;=$H104,LZ$9&lt;=$I104),Input!$F193,0)</f>
        <v>0</v>
      </c>
      <c r="MA104" s="3">
        <f>IF(AND(MA$9&gt;=$H104,MA$9&lt;=$I104),Input!$F193,0)</f>
        <v>0</v>
      </c>
      <c r="MB104" s="3">
        <f>IF(AND(MB$9&gt;=$H104,MB$9&lt;=$I104),Input!$F193,0)</f>
        <v>0</v>
      </c>
      <c r="MC104" s="3">
        <f>IF(AND(MC$9&gt;=$H104,MC$9&lt;=$I104),Input!$F193,0)</f>
        <v>0</v>
      </c>
      <c r="MD104" s="3">
        <f>IF(AND(MD$9&gt;=$H104,MD$9&lt;=$I104),Input!$F193,0)</f>
        <v>0</v>
      </c>
      <c r="ME104" s="3">
        <f>IF(AND(ME$9&gt;=$H104,ME$9&lt;=$I104),Input!$F193,0)</f>
        <v>0</v>
      </c>
      <c r="MF104" s="3">
        <f>IF(AND(MF$9&gt;=$H104,MF$9&lt;=$I104),Input!$F193,0)</f>
        <v>0</v>
      </c>
      <c r="MG104" s="3">
        <f>IF(AND(MG$9&gt;=$H104,MG$9&lt;=$I104),Input!$F193,0)</f>
        <v>0</v>
      </c>
      <c r="MH104" s="3">
        <f>IF(AND(MH$9&gt;=$H104,MH$9&lt;=$I104),Input!$F193,0)</f>
        <v>0</v>
      </c>
      <c r="MI104" s="3">
        <f>IF(AND(MI$9&gt;=$H104,MI$9&lt;=$I104),Input!$F193,0)</f>
        <v>0</v>
      </c>
      <c r="MJ104" s="3">
        <f>IF(AND(MJ$9&gt;=$H104,MJ$9&lt;=$I104),Input!$F193,0)</f>
        <v>0</v>
      </c>
      <c r="MK104" s="3">
        <f>IF(AND(MK$9&gt;=$H104,MK$9&lt;=$I104),Input!$F193,0)</f>
        <v>0</v>
      </c>
      <c r="ML104" s="3">
        <f>IF(AND(ML$9&gt;=$H104,ML$9&lt;=$I104),Input!$F193,0)</f>
        <v>0</v>
      </c>
      <c r="MM104" s="3">
        <f>IF(AND(MM$9&gt;=$H104,MM$9&lt;=$I104),Input!$F193,0)</f>
        <v>0</v>
      </c>
      <c r="MN104" s="3">
        <f>IF(AND(MN$9&gt;=$H104,MN$9&lt;=$I104),Input!$F193,0)</f>
        <v>0</v>
      </c>
      <c r="MO104" s="3">
        <f>IF(AND(MO$9&gt;=$H104,MO$9&lt;=$I104),Input!$F193,0)</f>
        <v>0</v>
      </c>
      <c r="MP104" s="3">
        <f>IF(AND(MP$9&gt;=$H104,MP$9&lt;=$I104),Input!$F193,0)</f>
        <v>0</v>
      </c>
      <c r="MQ104" s="3">
        <f>IF(AND(MQ$9&gt;=$H104,MQ$9&lt;=$I104),Input!$F193,0)</f>
        <v>0</v>
      </c>
      <c r="MR104" s="3">
        <f>IF(AND(MR$9&gt;=$H104,MR$9&lt;=$I104),Input!$F193,0)</f>
        <v>0</v>
      </c>
      <c r="MS104" s="3">
        <f>IF(AND(MS$9&gt;=$H104,MS$9&lt;=$I104),Input!$F193,0)</f>
        <v>0</v>
      </c>
      <c r="MT104" s="3">
        <f>IF(AND(MT$9&gt;=$H104,MT$9&lt;=$I104),Input!$F193,0)</f>
        <v>0</v>
      </c>
      <c r="MU104" s="3">
        <f>IF(AND(MU$9&gt;=$H104,MU$9&lt;=$I104),Input!$F193,0)</f>
        <v>0</v>
      </c>
      <c r="MV104" s="3">
        <f>IF(AND(MV$9&gt;=$H104,MV$9&lt;=$I104),Input!$F193,0)</f>
        <v>0</v>
      </c>
      <c r="MW104" s="3">
        <f>IF(AND(MW$9&gt;=$H104,MW$9&lt;=$I104),Input!$F193,0)</f>
        <v>0</v>
      </c>
      <c r="MX104" s="3">
        <f>IF(AND(MX$9&gt;=$H104,MX$9&lt;=$I104),Input!$F193,0)</f>
        <v>0</v>
      </c>
      <c r="MY104" s="3">
        <f>IF(AND(MY$9&gt;=$H104,MY$9&lt;=$I104),Input!$F193,0)</f>
        <v>0</v>
      </c>
      <c r="MZ104" s="3">
        <f>IF(AND(MZ$9&gt;=$H104,MZ$9&lt;=$I104),Input!$F193,0)</f>
        <v>0</v>
      </c>
      <c r="NA104" s="3">
        <f>IF(AND(NA$9&gt;=$H104,NA$9&lt;=$I104),Input!$F193,0)</f>
        <v>0</v>
      </c>
      <c r="NB104" s="3">
        <f>IF(AND(NB$9&gt;=$H104,NB$9&lt;=$I104),Input!$F193,0)</f>
        <v>0</v>
      </c>
      <c r="NC104" s="3">
        <f>IF(AND(NC$9&gt;=$H104,NC$9&lt;=$I104),Input!$F193,0)</f>
        <v>0</v>
      </c>
      <c r="ND104" s="3">
        <f>IF(AND(ND$9&gt;=$H104,ND$9&lt;=$I104),Input!$F193,0)</f>
        <v>0</v>
      </c>
      <c r="NE104" s="3">
        <f>IF(AND(NE$9&gt;=$H104,NE$9&lt;=$I104),Input!$F193,0)</f>
        <v>0</v>
      </c>
      <c r="NF104" s="3">
        <f>IF(AND(NF$9&gt;=$H104,NF$9&lt;=$I104),Input!$F193,0)</f>
        <v>0</v>
      </c>
      <c r="NG104" s="3">
        <f>IF(AND(NG$9&gt;=$H104,NG$9&lt;=$I104),Input!$F193,0)</f>
        <v>0</v>
      </c>
    </row>
    <row r="105" spans="3:371" hidden="1" x14ac:dyDescent="0.2">
      <c r="D105" s="4" t="s">
        <v>13</v>
      </c>
      <c r="E105">
        <v>10</v>
      </c>
      <c r="F105" s="33">
        <v>9.9999999999999995E-21</v>
      </c>
      <c r="G105">
        <f t="shared" si="182"/>
        <v>2.4999999999999999E-21</v>
      </c>
      <c r="H105">
        <f>I104</f>
        <v>3690</v>
      </c>
      <c r="I105">
        <f>360*SUM($G$28:G105)</f>
        <v>3690</v>
      </c>
      <c r="J105" t="str">
        <f>D105</f>
        <v>Blanco</v>
      </c>
      <c r="K105" s="3">
        <f t="shared" ref="K105:BV105" si="184">IF(AND(K$9&gt;=$H105,K$9&lt;=$I105),$E105,0)</f>
        <v>0</v>
      </c>
      <c r="L105" s="3">
        <f t="shared" si="184"/>
        <v>0</v>
      </c>
      <c r="M105" s="3">
        <f t="shared" si="184"/>
        <v>0</v>
      </c>
      <c r="N105" s="3">
        <f t="shared" si="184"/>
        <v>0</v>
      </c>
      <c r="O105" s="3">
        <f t="shared" si="184"/>
        <v>0</v>
      </c>
      <c r="P105" s="3">
        <f t="shared" si="184"/>
        <v>0</v>
      </c>
      <c r="Q105" s="3">
        <f t="shared" si="184"/>
        <v>0</v>
      </c>
      <c r="R105" s="3">
        <f t="shared" si="184"/>
        <v>0</v>
      </c>
      <c r="S105" s="3">
        <f t="shared" si="184"/>
        <v>0</v>
      </c>
      <c r="T105" s="3">
        <f t="shared" si="184"/>
        <v>0</v>
      </c>
      <c r="U105" s="3">
        <f t="shared" si="184"/>
        <v>0</v>
      </c>
      <c r="V105" s="3">
        <f t="shared" si="184"/>
        <v>0</v>
      </c>
      <c r="W105" s="3">
        <f t="shared" si="184"/>
        <v>0</v>
      </c>
      <c r="X105" s="3">
        <f t="shared" si="184"/>
        <v>0</v>
      </c>
      <c r="Y105" s="3">
        <f t="shared" si="184"/>
        <v>0</v>
      </c>
      <c r="Z105" s="3">
        <f t="shared" si="184"/>
        <v>0</v>
      </c>
      <c r="AA105" s="3">
        <f t="shared" si="184"/>
        <v>0</v>
      </c>
      <c r="AB105" s="3">
        <f t="shared" si="184"/>
        <v>0</v>
      </c>
      <c r="AC105" s="3">
        <f t="shared" si="184"/>
        <v>0</v>
      </c>
      <c r="AD105" s="3">
        <f t="shared" si="184"/>
        <v>0</v>
      </c>
      <c r="AE105" s="3">
        <f t="shared" si="184"/>
        <v>0</v>
      </c>
      <c r="AF105" s="3">
        <f t="shared" si="184"/>
        <v>0</v>
      </c>
      <c r="AG105" s="3">
        <f t="shared" si="184"/>
        <v>0</v>
      </c>
      <c r="AH105" s="3">
        <f t="shared" si="184"/>
        <v>0</v>
      </c>
      <c r="AI105" s="3">
        <f t="shared" si="184"/>
        <v>0</v>
      </c>
      <c r="AJ105" s="3">
        <f t="shared" si="184"/>
        <v>0</v>
      </c>
      <c r="AK105" s="3">
        <f t="shared" si="184"/>
        <v>0</v>
      </c>
      <c r="AL105" s="3">
        <f t="shared" si="184"/>
        <v>0</v>
      </c>
      <c r="AM105" s="3">
        <f t="shared" si="184"/>
        <v>0</v>
      </c>
      <c r="AN105" s="3">
        <f t="shared" si="184"/>
        <v>0</v>
      </c>
      <c r="AO105" s="3">
        <f t="shared" si="184"/>
        <v>0</v>
      </c>
      <c r="AP105" s="3">
        <f t="shared" si="184"/>
        <v>0</v>
      </c>
      <c r="AQ105" s="3">
        <f t="shared" si="184"/>
        <v>0</v>
      </c>
      <c r="AR105" s="3">
        <f t="shared" si="184"/>
        <v>0</v>
      </c>
      <c r="AS105" s="3">
        <f t="shared" si="184"/>
        <v>0</v>
      </c>
      <c r="AT105" s="3">
        <f t="shared" si="184"/>
        <v>0</v>
      </c>
      <c r="AU105" s="3">
        <f t="shared" si="184"/>
        <v>0</v>
      </c>
      <c r="AV105" s="3">
        <f t="shared" si="184"/>
        <v>0</v>
      </c>
      <c r="AW105" s="3">
        <f t="shared" si="184"/>
        <v>0</v>
      </c>
      <c r="AX105" s="3">
        <f t="shared" si="184"/>
        <v>0</v>
      </c>
      <c r="AY105" s="3">
        <f t="shared" si="184"/>
        <v>0</v>
      </c>
      <c r="AZ105" s="3">
        <f t="shared" si="184"/>
        <v>0</v>
      </c>
      <c r="BA105" s="3">
        <f t="shared" si="184"/>
        <v>0</v>
      </c>
      <c r="BB105" s="3">
        <f t="shared" si="184"/>
        <v>0</v>
      </c>
      <c r="BC105" s="3">
        <f t="shared" si="184"/>
        <v>0</v>
      </c>
      <c r="BD105" s="3">
        <f t="shared" si="184"/>
        <v>0</v>
      </c>
      <c r="BE105" s="3">
        <f t="shared" si="184"/>
        <v>0</v>
      </c>
      <c r="BF105" s="3">
        <f t="shared" si="184"/>
        <v>0</v>
      </c>
      <c r="BG105" s="3">
        <f t="shared" si="184"/>
        <v>0</v>
      </c>
      <c r="BH105" s="3">
        <f t="shared" si="184"/>
        <v>0</v>
      </c>
      <c r="BI105" s="3">
        <f t="shared" si="184"/>
        <v>0</v>
      </c>
      <c r="BJ105" s="3">
        <f t="shared" si="184"/>
        <v>0</v>
      </c>
      <c r="BK105" s="3">
        <f t="shared" si="184"/>
        <v>0</v>
      </c>
      <c r="BL105" s="3">
        <f t="shared" si="184"/>
        <v>0</v>
      </c>
      <c r="BM105" s="3">
        <f t="shared" si="184"/>
        <v>0</v>
      </c>
      <c r="BN105" s="3">
        <f t="shared" si="184"/>
        <v>0</v>
      </c>
      <c r="BO105" s="3">
        <f t="shared" si="184"/>
        <v>0</v>
      </c>
      <c r="BP105" s="3">
        <f t="shared" si="184"/>
        <v>0</v>
      </c>
      <c r="BQ105" s="3">
        <f t="shared" si="184"/>
        <v>0</v>
      </c>
      <c r="BR105" s="3">
        <f t="shared" si="184"/>
        <v>0</v>
      </c>
      <c r="BS105" s="3">
        <f t="shared" si="184"/>
        <v>0</v>
      </c>
      <c r="BT105" s="3">
        <f t="shared" si="184"/>
        <v>0</v>
      </c>
      <c r="BU105" s="3">
        <f t="shared" si="184"/>
        <v>0</v>
      </c>
      <c r="BV105" s="3">
        <f t="shared" si="184"/>
        <v>0</v>
      </c>
      <c r="BW105" s="3">
        <f t="shared" ref="BW105:EH105" si="185">IF(AND(BW$9&gt;=$H105,BW$9&lt;=$I105),$E105,0)</f>
        <v>0</v>
      </c>
      <c r="BX105" s="3">
        <f t="shared" si="185"/>
        <v>0</v>
      </c>
      <c r="BY105" s="3">
        <f t="shared" si="185"/>
        <v>0</v>
      </c>
      <c r="BZ105" s="3">
        <f t="shared" si="185"/>
        <v>0</v>
      </c>
      <c r="CA105" s="3">
        <f t="shared" si="185"/>
        <v>0</v>
      </c>
      <c r="CB105" s="3">
        <f t="shared" si="185"/>
        <v>0</v>
      </c>
      <c r="CC105" s="3">
        <f t="shared" si="185"/>
        <v>0</v>
      </c>
      <c r="CD105" s="3">
        <f t="shared" si="185"/>
        <v>0</v>
      </c>
      <c r="CE105" s="3">
        <f t="shared" si="185"/>
        <v>0</v>
      </c>
      <c r="CF105" s="3">
        <f t="shared" si="185"/>
        <v>0</v>
      </c>
      <c r="CG105" s="3">
        <f t="shared" si="185"/>
        <v>0</v>
      </c>
      <c r="CH105" s="3">
        <f t="shared" si="185"/>
        <v>0</v>
      </c>
      <c r="CI105" s="3">
        <f t="shared" si="185"/>
        <v>0</v>
      </c>
      <c r="CJ105" s="3">
        <f t="shared" si="185"/>
        <v>0</v>
      </c>
      <c r="CK105" s="3">
        <f t="shared" si="185"/>
        <v>0</v>
      </c>
      <c r="CL105" s="3">
        <f t="shared" si="185"/>
        <v>0</v>
      </c>
      <c r="CM105" s="3">
        <f t="shared" si="185"/>
        <v>0</v>
      </c>
      <c r="CN105" s="3">
        <f t="shared" si="185"/>
        <v>0</v>
      </c>
      <c r="CO105" s="3">
        <f t="shared" si="185"/>
        <v>0</v>
      </c>
      <c r="CP105" s="3">
        <f t="shared" si="185"/>
        <v>0</v>
      </c>
      <c r="CQ105" s="3">
        <f t="shared" si="185"/>
        <v>0</v>
      </c>
      <c r="CR105" s="3">
        <f t="shared" si="185"/>
        <v>0</v>
      </c>
      <c r="CS105" s="3">
        <f t="shared" si="185"/>
        <v>0</v>
      </c>
      <c r="CT105" s="3">
        <f t="shared" si="185"/>
        <v>0</v>
      </c>
      <c r="CU105" s="3">
        <f t="shared" si="185"/>
        <v>0</v>
      </c>
      <c r="CV105" s="3">
        <f t="shared" si="185"/>
        <v>0</v>
      </c>
      <c r="CW105" s="3">
        <f t="shared" si="185"/>
        <v>0</v>
      </c>
      <c r="CX105" s="3">
        <f t="shared" si="185"/>
        <v>0</v>
      </c>
      <c r="CY105" s="3">
        <f t="shared" si="185"/>
        <v>0</v>
      </c>
      <c r="CZ105" s="3">
        <f t="shared" si="185"/>
        <v>0</v>
      </c>
      <c r="DA105" s="3">
        <f t="shared" si="185"/>
        <v>0</v>
      </c>
      <c r="DB105" s="3">
        <f t="shared" si="185"/>
        <v>0</v>
      </c>
      <c r="DC105" s="3">
        <f t="shared" si="185"/>
        <v>0</v>
      </c>
      <c r="DD105" s="3">
        <f t="shared" si="185"/>
        <v>0</v>
      </c>
      <c r="DE105" s="3">
        <f t="shared" si="185"/>
        <v>0</v>
      </c>
      <c r="DF105" s="3">
        <f t="shared" si="185"/>
        <v>0</v>
      </c>
      <c r="DG105" s="3">
        <f t="shared" si="185"/>
        <v>0</v>
      </c>
      <c r="DH105" s="3">
        <f t="shared" si="185"/>
        <v>0</v>
      </c>
      <c r="DI105" s="3">
        <f t="shared" si="185"/>
        <v>0</v>
      </c>
      <c r="DJ105" s="3">
        <f t="shared" si="185"/>
        <v>0</v>
      </c>
      <c r="DK105" s="3">
        <f t="shared" si="185"/>
        <v>0</v>
      </c>
      <c r="DL105" s="3">
        <f t="shared" si="185"/>
        <v>0</v>
      </c>
      <c r="DM105" s="3">
        <f t="shared" si="185"/>
        <v>0</v>
      </c>
      <c r="DN105" s="3">
        <f t="shared" si="185"/>
        <v>0</v>
      </c>
      <c r="DO105" s="3">
        <f t="shared" si="185"/>
        <v>0</v>
      </c>
      <c r="DP105" s="3">
        <f t="shared" si="185"/>
        <v>0</v>
      </c>
      <c r="DQ105" s="3">
        <f t="shared" si="185"/>
        <v>0</v>
      </c>
      <c r="DR105" s="3">
        <f t="shared" si="185"/>
        <v>0</v>
      </c>
      <c r="DS105" s="3">
        <f t="shared" si="185"/>
        <v>0</v>
      </c>
      <c r="DT105" s="3">
        <f t="shared" si="185"/>
        <v>0</v>
      </c>
      <c r="DU105" s="3">
        <f t="shared" si="185"/>
        <v>0</v>
      </c>
      <c r="DV105" s="3">
        <f t="shared" si="185"/>
        <v>0</v>
      </c>
      <c r="DW105" s="3">
        <f t="shared" si="185"/>
        <v>0</v>
      </c>
      <c r="DX105" s="3">
        <f t="shared" si="185"/>
        <v>0</v>
      </c>
      <c r="DY105" s="3">
        <f t="shared" si="185"/>
        <v>0</v>
      </c>
      <c r="DZ105" s="3">
        <f t="shared" si="185"/>
        <v>0</v>
      </c>
      <c r="EA105" s="3">
        <f t="shared" si="185"/>
        <v>0</v>
      </c>
      <c r="EB105" s="3">
        <f t="shared" si="185"/>
        <v>0</v>
      </c>
      <c r="EC105" s="3">
        <f t="shared" si="185"/>
        <v>0</v>
      </c>
      <c r="ED105" s="3">
        <f t="shared" si="185"/>
        <v>0</v>
      </c>
      <c r="EE105" s="3">
        <f t="shared" si="185"/>
        <v>0</v>
      </c>
      <c r="EF105" s="3">
        <f t="shared" si="185"/>
        <v>0</v>
      </c>
      <c r="EG105" s="3">
        <f t="shared" si="185"/>
        <v>0</v>
      </c>
      <c r="EH105" s="3">
        <f t="shared" si="185"/>
        <v>0</v>
      </c>
      <c r="EI105" s="3">
        <f t="shared" ref="EI105:GT105" si="186">IF(AND(EI$9&gt;=$H105,EI$9&lt;=$I105),$E105,0)</f>
        <v>0</v>
      </c>
      <c r="EJ105" s="3">
        <f t="shared" si="186"/>
        <v>0</v>
      </c>
      <c r="EK105" s="3">
        <f t="shared" si="186"/>
        <v>0</v>
      </c>
      <c r="EL105" s="3">
        <f t="shared" si="186"/>
        <v>0</v>
      </c>
      <c r="EM105" s="3">
        <f t="shared" si="186"/>
        <v>0</v>
      </c>
      <c r="EN105" s="3">
        <f t="shared" si="186"/>
        <v>0</v>
      </c>
      <c r="EO105" s="3">
        <f t="shared" si="186"/>
        <v>0</v>
      </c>
      <c r="EP105" s="3">
        <f t="shared" si="186"/>
        <v>0</v>
      </c>
      <c r="EQ105" s="3">
        <f t="shared" si="186"/>
        <v>0</v>
      </c>
      <c r="ER105" s="3">
        <f t="shared" si="186"/>
        <v>0</v>
      </c>
      <c r="ES105" s="3">
        <f t="shared" si="186"/>
        <v>0</v>
      </c>
      <c r="ET105" s="3">
        <f t="shared" si="186"/>
        <v>0</v>
      </c>
      <c r="EU105" s="3">
        <f t="shared" si="186"/>
        <v>0</v>
      </c>
      <c r="EV105" s="3">
        <f t="shared" si="186"/>
        <v>0</v>
      </c>
      <c r="EW105" s="3">
        <f t="shared" si="186"/>
        <v>0</v>
      </c>
      <c r="EX105" s="3">
        <f t="shared" si="186"/>
        <v>0</v>
      </c>
      <c r="EY105" s="3">
        <f t="shared" si="186"/>
        <v>0</v>
      </c>
      <c r="EZ105" s="3">
        <f t="shared" si="186"/>
        <v>0</v>
      </c>
      <c r="FA105" s="3">
        <f t="shared" si="186"/>
        <v>0</v>
      </c>
      <c r="FB105" s="3">
        <f t="shared" si="186"/>
        <v>0</v>
      </c>
      <c r="FC105" s="3">
        <f t="shared" si="186"/>
        <v>0</v>
      </c>
      <c r="FD105" s="3">
        <f t="shared" si="186"/>
        <v>0</v>
      </c>
      <c r="FE105" s="3">
        <f t="shared" si="186"/>
        <v>0</v>
      </c>
      <c r="FF105" s="3">
        <f t="shared" si="186"/>
        <v>0</v>
      </c>
      <c r="FG105" s="3">
        <f t="shared" si="186"/>
        <v>0</v>
      </c>
      <c r="FH105" s="3">
        <f t="shared" si="186"/>
        <v>0</v>
      </c>
      <c r="FI105" s="3">
        <f t="shared" si="186"/>
        <v>0</v>
      </c>
      <c r="FJ105" s="3">
        <f t="shared" si="186"/>
        <v>0</v>
      </c>
      <c r="FK105" s="3">
        <f t="shared" si="186"/>
        <v>0</v>
      </c>
      <c r="FL105" s="3">
        <f t="shared" si="186"/>
        <v>0</v>
      </c>
      <c r="FM105" s="3">
        <f t="shared" si="186"/>
        <v>0</v>
      </c>
      <c r="FN105" s="3">
        <f t="shared" si="186"/>
        <v>0</v>
      </c>
      <c r="FO105" s="3">
        <f t="shared" si="186"/>
        <v>0</v>
      </c>
      <c r="FP105" s="3">
        <f t="shared" si="186"/>
        <v>0</v>
      </c>
      <c r="FQ105" s="3">
        <f t="shared" si="186"/>
        <v>0</v>
      </c>
      <c r="FR105" s="3">
        <f t="shared" si="186"/>
        <v>0</v>
      </c>
      <c r="FS105" s="3">
        <f t="shared" si="186"/>
        <v>0</v>
      </c>
      <c r="FT105" s="3">
        <f t="shared" si="186"/>
        <v>0</v>
      </c>
      <c r="FU105" s="3">
        <f t="shared" si="186"/>
        <v>0</v>
      </c>
      <c r="FV105" s="3">
        <f t="shared" si="186"/>
        <v>0</v>
      </c>
      <c r="FW105" s="3">
        <f t="shared" si="186"/>
        <v>0</v>
      </c>
      <c r="FX105" s="3">
        <f t="shared" si="186"/>
        <v>0</v>
      </c>
      <c r="FY105" s="3">
        <f t="shared" si="186"/>
        <v>0</v>
      </c>
      <c r="FZ105" s="3">
        <f t="shared" si="186"/>
        <v>0</v>
      </c>
      <c r="GA105" s="3">
        <f t="shared" si="186"/>
        <v>0</v>
      </c>
      <c r="GB105" s="3">
        <f t="shared" si="186"/>
        <v>0</v>
      </c>
      <c r="GC105" s="3">
        <f t="shared" si="186"/>
        <v>0</v>
      </c>
      <c r="GD105" s="3">
        <f t="shared" si="186"/>
        <v>0</v>
      </c>
      <c r="GE105" s="3">
        <f t="shared" si="186"/>
        <v>0</v>
      </c>
      <c r="GF105" s="3">
        <f t="shared" si="186"/>
        <v>0</v>
      </c>
      <c r="GG105" s="3">
        <f t="shared" si="186"/>
        <v>0</v>
      </c>
      <c r="GH105" s="3">
        <f t="shared" si="186"/>
        <v>0</v>
      </c>
      <c r="GI105" s="3">
        <f t="shared" si="186"/>
        <v>0</v>
      </c>
      <c r="GJ105" s="3">
        <f t="shared" si="186"/>
        <v>0</v>
      </c>
      <c r="GK105" s="3">
        <f t="shared" si="186"/>
        <v>0</v>
      </c>
      <c r="GL105" s="3">
        <f t="shared" si="186"/>
        <v>0</v>
      </c>
      <c r="GM105" s="3">
        <f t="shared" si="186"/>
        <v>0</v>
      </c>
      <c r="GN105" s="3">
        <f t="shared" si="186"/>
        <v>0</v>
      </c>
      <c r="GO105" s="3">
        <f t="shared" si="186"/>
        <v>0</v>
      </c>
      <c r="GP105" s="3">
        <f t="shared" si="186"/>
        <v>0</v>
      </c>
      <c r="GQ105" s="3">
        <f t="shared" si="186"/>
        <v>0</v>
      </c>
      <c r="GR105" s="3">
        <f t="shared" si="186"/>
        <v>0</v>
      </c>
      <c r="GS105" s="3">
        <f t="shared" si="186"/>
        <v>0</v>
      </c>
      <c r="GT105" s="3">
        <f t="shared" si="186"/>
        <v>0</v>
      </c>
      <c r="GU105" s="3">
        <f t="shared" ref="GU105:JF105" si="187">IF(AND(GU$9&gt;=$H105,GU$9&lt;=$I105),$E105,0)</f>
        <v>0</v>
      </c>
      <c r="GV105" s="3">
        <f t="shared" si="187"/>
        <v>0</v>
      </c>
      <c r="GW105" s="3">
        <f t="shared" si="187"/>
        <v>0</v>
      </c>
      <c r="GX105" s="3">
        <f t="shared" si="187"/>
        <v>0</v>
      </c>
      <c r="GY105" s="3">
        <f t="shared" si="187"/>
        <v>0</v>
      </c>
      <c r="GZ105" s="3">
        <f t="shared" si="187"/>
        <v>0</v>
      </c>
      <c r="HA105" s="3">
        <f t="shared" si="187"/>
        <v>0</v>
      </c>
      <c r="HB105" s="3">
        <f t="shared" si="187"/>
        <v>0</v>
      </c>
      <c r="HC105" s="3">
        <f t="shared" si="187"/>
        <v>0</v>
      </c>
      <c r="HD105" s="3">
        <f t="shared" si="187"/>
        <v>0</v>
      </c>
      <c r="HE105" s="3">
        <f t="shared" si="187"/>
        <v>0</v>
      </c>
      <c r="HF105" s="3">
        <f t="shared" si="187"/>
        <v>0</v>
      </c>
      <c r="HG105" s="3">
        <f t="shared" si="187"/>
        <v>0</v>
      </c>
      <c r="HH105" s="3">
        <f t="shared" si="187"/>
        <v>0</v>
      </c>
      <c r="HI105" s="3">
        <f t="shared" si="187"/>
        <v>0</v>
      </c>
      <c r="HJ105" s="3">
        <f t="shared" si="187"/>
        <v>0</v>
      </c>
      <c r="HK105" s="3">
        <f t="shared" si="187"/>
        <v>0</v>
      </c>
      <c r="HL105" s="3">
        <f t="shared" si="187"/>
        <v>0</v>
      </c>
      <c r="HM105" s="3">
        <f t="shared" si="187"/>
        <v>0</v>
      </c>
      <c r="HN105" s="3">
        <f t="shared" si="187"/>
        <v>0</v>
      </c>
      <c r="HO105" s="3">
        <f t="shared" si="187"/>
        <v>0</v>
      </c>
      <c r="HP105" s="3">
        <f t="shared" si="187"/>
        <v>0</v>
      </c>
      <c r="HQ105" s="3">
        <f t="shared" si="187"/>
        <v>0</v>
      </c>
      <c r="HR105" s="3">
        <f t="shared" si="187"/>
        <v>0</v>
      </c>
      <c r="HS105" s="3">
        <f t="shared" si="187"/>
        <v>0</v>
      </c>
      <c r="HT105" s="3">
        <f t="shared" si="187"/>
        <v>0</v>
      </c>
      <c r="HU105" s="3">
        <f t="shared" si="187"/>
        <v>0</v>
      </c>
      <c r="HV105" s="3">
        <f t="shared" si="187"/>
        <v>0</v>
      </c>
      <c r="HW105" s="3">
        <f t="shared" si="187"/>
        <v>0</v>
      </c>
      <c r="HX105" s="3">
        <f t="shared" si="187"/>
        <v>0</v>
      </c>
      <c r="HY105" s="3">
        <f t="shared" si="187"/>
        <v>0</v>
      </c>
      <c r="HZ105" s="3">
        <f t="shared" si="187"/>
        <v>0</v>
      </c>
      <c r="IA105" s="3">
        <f t="shared" si="187"/>
        <v>0</v>
      </c>
      <c r="IB105" s="3">
        <f t="shared" si="187"/>
        <v>0</v>
      </c>
      <c r="IC105" s="3">
        <f t="shared" si="187"/>
        <v>0</v>
      </c>
      <c r="ID105" s="3">
        <f t="shared" si="187"/>
        <v>0</v>
      </c>
      <c r="IE105" s="3">
        <f t="shared" si="187"/>
        <v>0</v>
      </c>
      <c r="IF105" s="3">
        <f t="shared" si="187"/>
        <v>0</v>
      </c>
      <c r="IG105" s="3">
        <f t="shared" si="187"/>
        <v>0</v>
      </c>
      <c r="IH105" s="3">
        <f t="shared" si="187"/>
        <v>0</v>
      </c>
      <c r="II105" s="3">
        <f t="shared" si="187"/>
        <v>0</v>
      </c>
      <c r="IJ105" s="3">
        <f t="shared" si="187"/>
        <v>0</v>
      </c>
      <c r="IK105" s="3">
        <f t="shared" si="187"/>
        <v>0</v>
      </c>
      <c r="IL105" s="3">
        <f t="shared" si="187"/>
        <v>0</v>
      </c>
      <c r="IM105" s="3">
        <f t="shared" si="187"/>
        <v>0</v>
      </c>
      <c r="IN105" s="3">
        <f t="shared" si="187"/>
        <v>0</v>
      </c>
      <c r="IO105" s="3">
        <f t="shared" si="187"/>
        <v>0</v>
      </c>
      <c r="IP105" s="3">
        <f t="shared" si="187"/>
        <v>0</v>
      </c>
      <c r="IQ105" s="3">
        <f t="shared" si="187"/>
        <v>0</v>
      </c>
      <c r="IR105" s="3">
        <f t="shared" si="187"/>
        <v>0</v>
      </c>
      <c r="IS105" s="3">
        <f t="shared" si="187"/>
        <v>0</v>
      </c>
      <c r="IT105" s="3">
        <f t="shared" si="187"/>
        <v>0</v>
      </c>
      <c r="IU105" s="3">
        <f t="shared" si="187"/>
        <v>0</v>
      </c>
      <c r="IV105" s="3">
        <f t="shared" si="187"/>
        <v>0</v>
      </c>
      <c r="IW105" s="3">
        <f t="shared" si="187"/>
        <v>0</v>
      </c>
      <c r="IX105" s="3">
        <f t="shared" si="187"/>
        <v>0</v>
      </c>
      <c r="IY105" s="3">
        <f t="shared" si="187"/>
        <v>0</v>
      </c>
      <c r="IZ105" s="3">
        <f t="shared" si="187"/>
        <v>0</v>
      </c>
      <c r="JA105" s="3">
        <f t="shared" si="187"/>
        <v>0</v>
      </c>
      <c r="JB105" s="3">
        <f t="shared" si="187"/>
        <v>0</v>
      </c>
      <c r="JC105" s="3">
        <f t="shared" si="187"/>
        <v>0</v>
      </c>
      <c r="JD105" s="3">
        <f t="shared" si="187"/>
        <v>0</v>
      </c>
      <c r="JE105" s="3">
        <f t="shared" si="187"/>
        <v>0</v>
      </c>
      <c r="JF105" s="3">
        <f t="shared" si="187"/>
        <v>0</v>
      </c>
      <c r="JG105" s="3">
        <f t="shared" ref="JG105:LR105" si="188">IF(AND(JG$9&gt;=$H105,JG$9&lt;=$I105),$E105,0)</f>
        <v>0</v>
      </c>
      <c r="JH105" s="3">
        <f t="shared" si="188"/>
        <v>0</v>
      </c>
      <c r="JI105" s="3">
        <f t="shared" si="188"/>
        <v>0</v>
      </c>
      <c r="JJ105" s="3">
        <f t="shared" si="188"/>
        <v>0</v>
      </c>
      <c r="JK105" s="3">
        <f t="shared" si="188"/>
        <v>0</v>
      </c>
      <c r="JL105" s="3">
        <f t="shared" si="188"/>
        <v>0</v>
      </c>
      <c r="JM105" s="3">
        <f t="shared" si="188"/>
        <v>0</v>
      </c>
      <c r="JN105" s="3">
        <f t="shared" si="188"/>
        <v>0</v>
      </c>
      <c r="JO105" s="3">
        <f t="shared" si="188"/>
        <v>0</v>
      </c>
      <c r="JP105" s="3">
        <f t="shared" si="188"/>
        <v>0</v>
      </c>
      <c r="JQ105" s="3">
        <f t="shared" si="188"/>
        <v>0</v>
      </c>
      <c r="JR105" s="3">
        <f t="shared" si="188"/>
        <v>0</v>
      </c>
      <c r="JS105" s="3">
        <f t="shared" si="188"/>
        <v>0</v>
      </c>
      <c r="JT105" s="3">
        <f t="shared" si="188"/>
        <v>0</v>
      </c>
      <c r="JU105" s="3">
        <f t="shared" si="188"/>
        <v>0</v>
      </c>
      <c r="JV105" s="3">
        <f t="shared" si="188"/>
        <v>0</v>
      </c>
      <c r="JW105" s="3">
        <f t="shared" si="188"/>
        <v>0</v>
      </c>
      <c r="JX105" s="3">
        <f t="shared" si="188"/>
        <v>0</v>
      </c>
      <c r="JY105" s="3">
        <f t="shared" si="188"/>
        <v>0</v>
      </c>
      <c r="JZ105" s="3">
        <f t="shared" si="188"/>
        <v>0</v>
      </c>
      <c r="KA105" s="3">
        <f t="shared" si="188"/>
        <v>0</v>
      </c>
      <c r="KB105" s="3">
        <f t="shared" si="188"/>
        <v>0</v>
      </c>
      <c r="KC105" s="3">
        <f t="shared" si="188"/>
        <v>0</v>
      </c>
      <c r="KD105" s="3">
        <f t="shared" si="188"/>
        <v>0</v>
      </c>
      <c r="KE105" s="3">
        <f t="shared" si="188"/>
        <v>0</v>
      </c>
      <c r="KF105" s="3">
        <f t="shared" si="188"/>
        <v>0</v>
      </c>
      <c r="KG105" s="3">
        <f t="shared" si="188"/>
        <v>0</v>
      </c>
      <c r="KH105" s="3">
        <f t="shared" si="188"/>
        <v>0</v>
      </c>
      <c r="KI105" s="3">
        <f t="shared" si="188"/>
        <v>0</v>
      </c>
      <c r="KJ105" s="3">
        <f t="shared" si="188"/>
        <v>0</v>
      </c>
      <c r="KK105" s="3">
        <f t="shared" si="188"/>
        <v>0</v>
      </c>
      <c r="KL105" s="3">
        <f t="shared" si="188"/>
        <v>0</v>
      </c>
      <c r="KM105" s="3">
        <f t="shared" si="188"/>
        <v>0</v>
      </c>
      <c r="KN105" s="3">
        <f t="shared" si="188"/>
        <v>0</v>
      </c>
      <c r="KO105" s="3">
        <f t="shared" si="188"/>
        <v>0</v>
      </c>
      <c r="KP105" s="3">
        <f t="shared" si="188"/>
        <v>0</v>
      </c>
      <c r="KQ105" s="3">
        <f t="shared" si="188"/>
        <v>0</v>
      </c>
      <c r="KR105" s="3">
        <f t="shared" si="188"/>
        <v>0</v>
      </c>
      <c r="KS105" s="3">
        <f t="shared" si="188"/>
        <v>0</v>
      </c>
      <c r="KT105" s="3">
        <f t="shared" si="188"/>
        <v>0</v>
      </c>
      <c r="KU105" s="3">
        <f t="shared" si="188"/>
        <v>0</v>
      </c>
      <c r="KV105" s="3">
        <f t="shared" si="188"/>
        <v>0</v>
      </c>
      <c r="KW105" s="3">
        <f t="shared" si="188"/>
        <v>0</v>
      </c>
      <c r="KX105" s="3">
        <f t="shared" si="188"/>
        <v>0</v>
      </c>
      <c r="KY105" s="3">
        <f t="shared" si="188"/>
        <v>0</v>
      </c>
      <c r="KZ105" s="3">
        <f t="shared" si="188"/>
        <v>0</v>
      </c>
      <c r="LA105" s="3">
        <f t="shared" si="188"/>
        <v>0</v>
      </c>
      <c r="LB105" s="3">
        <f t="shared" si="188"/>
        <v>0</v>
      </c>
      <c r="LC105" s="3">
        <f t="shared" si="188"/>
        <v>0</v>
      </c>
      <c r="LD105" s="3">
        <f t="shared" si="188"/>
        <v>0</v>
      </c>
      <c r="LE105" s="3">
        <f t="shared" si="188"/>
        <v>0</v>
      </c>
      <c r="LF105" s="3">
        <f t="shared" si="188"/>
        <v>0</v>
      </c>
      <c r="LG105" s="3">
        <f t="shared" si="188"/>
        <v>0</v>
      </c>
      <c r="LH105" s="3">
        <f t="shared" si="188"/>
        <v>0</v>
      </c>
      <c r="LI105" s="3">
        <f t="shared" si="188"/>
        <v>0</v>
      </c>
      <c r="LJ105" s="3">
        <f t="shared" si="188"/>
        <v>0</v>
      </c>
      <c r="LK105" s="3">
        <f t="shared" si="188"/>
        <v>0</v>
      </c>
      <c r="LL105" s="3">
        <f t="shared" si="188"/>
        <v>0</v>
      </c>
      <c r="LM105" s="3">
        <f t="shared" si="188"/>
        <v>0</v>
      </c>
      <c r="LN105" s="3">
        <f t="shared" si="188"/>
        <v>0</v>
      </c>
      <c r="LO105" s="3">
        <f t="shared" si="188"/>
        <v>0</v>
      </c>
      <c r="LP105" s="3">
        <f t="shared" si="188"/>
        <v>0</v>
      </c>
      <c r="LQ105" s="3">
        <f t="shared" si="188"/>
        <v>0</v>
      </c>
      <c r="LR105" s="3">
        <f t="shared" si="188"/>
        <v>0</v>
      </c>
      <c r="LS105" s="3">
        <f t="shared" ref="LS105:NG105" si="189">IF(AND(LS$9&gt;=$H105,LS$9&lt;=$I105),$E105,0)</f>
        <v>0</v>
      </c>
      <c r="LT105" s="3">
        <f t="shared" si="189"/>
        <v>0</v>
      </c>
      <c r="LU105" s="3">
        <f t="shared" si="189"/>
        <v>0</v>
      </c>
      <c r="LV105" s="3">
        <f t="shared" si="189"/>
        <v>0</v>
      </c>
      <c r="LW105" s="3">
        <f t="shared" si="189"/>
        <v>0</v>
      </c>
      <c r="LX105" s="3">
        <f t="shared" si="189"/>
        <v>0</v>
      </c>
      <c r="LY105" s="3">
        <f t="shared" si="189"/>
        <v>0</v>
      </c>
      <c r="LZ105" s="3">
        <f t="shared" si="189"/>
        <v>0</v>
      </c>
      <c r="MA105" s="3">
        <f t="shared" si="189"/>
        <v>0</v>
      </c>
      <c r="MB105" s="3">
        <f t="shared" si="189"/>
        <v>0</v>
      </c>
      <c r="MC105" s="3">
        <f t="shared" si="189"/>
        <v>0</v>
      </c>
      <c r="MD105" s="3">
        <f t="shared" si="189"/>
        <v>0</v>
      </c>
      <c r="ME105" s="3">
        <f t="shared" si="189"/>
        <v>0</v>
      </c>
      <c r="MF105" s="3">
        <f t="shared" si="189"/>
        <v>0</v>
      </c>
      <c r="MG105" s="3">
        <f t="shared" si="189"/>
        <v>0</v>
      </c>
      <c r="MH105" s="3">
        <f t="shared" si="189"/>
        <v>0</v>
      </c>
      <c r="MI105" s="3">
        <f t="shared" si="189"/>
        <v>0</v>
      </c>
      <c r="MJ105" s="3">
        <f t="shared" si="189"/>
        <v>0</v>
      </c>
      <c r="MK105" s="3">
        <f t="shared" si="189"/>
        <v>0</v>
      </c>
      <c r="ML105" s="3">
        <f t="shared" si="189"/>
        <v>0</v>
      </c>
      <c r="MM105" s="3">
        <f t="shared" si="189"/>
        <v>0</v>
      </c>
      <c r="MN105" s="3">
        <f t="shared" si="189"/>
        <v>0</v>
      </c>
      <c r="MO105" s="3">
        <f t="shared" si="189"/>
        <v>0</v>
      </c>
      <c r="MP105" s="3">
        <f t="shared" si="189"/>
        <v>0</v>
      </c>
      <c r="MQ105" s="3">
        <f t="shared" si="189"/>
        <v>0</v>
      </c>
      <c r="MR105" s="3">
        <f t="shared" si="189"/>
        <v>0</v>
      </c>
      <c r="MS105" s="3">
        <f t="shared" si="189"/>
        <v>0</v>
      </c>
      <c r="MT105" s="3">
        <f t="shared" si="189"/>
        <v>0</v>
      </c>
      <c r="MU105" s="3">
        <f t="shared" si="189"/>
        <v>0</v>
      </c>
      <c r="MV105" s="3">
        <f t="shared" si="189"/>
        <v>0</v>
      </c>
      <c r="MW105" s="3">
        <f t="shared" si="189"/>
        <v>0</v>
      </c>
      <c r="MX105" s="3">
        <f t="shared" si="189"/>
        <v>0</v>
      </c>
      <c r="MY105" s="3">
        <f t="shared" si="189"/>
        <v>0</v>
      </c>
      <c r="MZ105" s="3">
        <f t="shared" si="189"/>
        <v>0</v>
      </c>
      <c r="NA105" s="3">
        <f t="shared" si="189"/>
        <v>0</v>
      </c>
      <c r="NB105" s="3">
        <f t="shared" si="189"/>
        <v>0</v>
      </c>
      <c r="NC105" s="3">
        <f t="shared" si="189"/>
        <v>0</v>
      </c>
      <c r="ND105" s="3">
        <f t="shared" si="189"/>
        <v>0</v>
      </c>
      <c r="NE105" s="3">
        <f t="shared" si="189"/>
        <v>0</v>
      </c>
      <c r="NF105" s="3">
        <f t="shared" si="189"/>
        <v>0</v>
      </c>
      <c r="NG105" s="3">
        <f t="shared" si="189"/>
        <v>0</v>
      </c>
    </row>
    <row r="106" spans="3:371" ht="15.75" hidden="1" customHeight="1" x14ac:dyDescent="0.2">
      <c r="D106" s="4" t="s">
        <v>23</v>
      </c>
    </row>
    <row r="107" spans="3:371" hidden="1" x14ac:dyDescent="0.2">
      <c r="C107" s="1" t="s">
        <v>24</v>
      </c>
      <c r="D107" s="1"/>
      <c r="F107" s="1" t="s">
        <v>15</v>
      </c>
      <c r="G107" s="1" t="s">
        <v>7</v>
      </c>
      <c r="H107" s="1" t="s">
        <v>8</v>
      </c>
      <c r="I107" s="1" t="s">
        <v>9</v>
      </c>
      <c r="J107" s="1" t="s">
        <v>10</v>
      </c>
      <c r="K107" s="2">
        <v>0</v>
      </c>
      <c r="L107" s="2">
        <v>1</v>
      </c>
      <c r="M107" s="2">
        <v>2</v>
      </c>
      <c r="N107" s="2">
        <v>3</v>
      </c>
      <c r="O107" s="2">
        <v>4</v>
      </c>
      <c r="P107" s="2">
        <v>5</v>
      </c>
      <c r="Q107" s="2">
        <v>6</v>
      </c>
      <c r="R107" s="2">
        <v>7</v>
      </c>
      <c r="S107" s="2">
        <v>8</v>
      </c>
      <c r="T107" s="2">
        <v>9</v>
      </c>
      <c r="U107" s="2">
        <v>10</v>
      </c>
      <c r="V107" s="2">
        <v>11</v>
      </c>
      <c r="W107" s="2">
        <v>12</v>
      </c>
      <c r="X107" s="2">
        <v>13</v>
      </c>
      <c r="Y107" s="2">
        <v>14</v>
      </c>
      <c r="Z107" s="2">
        <v>15</v>
      </c>
      <c r="AA107" s="2">
        <v>16</v>
      </c>
      <c r="AB107" s="2">
        <v>17</v>
      </c>
      <c r="AC107" s="2">
        <v>18</v>
      </c>
      <c r="AD107" s="2">
        <v>19</v>
      </c>
      <c r="AE107" s="2">
        <v>20</v>
      </c>
      <c r="AF107" s="2">
        <v>21</v>
      </c>
      <c r="AG107" s="2">
        <v>22</v>
      </c>
      <c r="AH107" s="2">
        <v>23</v>
      </c>
      <c r="AI107" s="2">
        <v>24</v>
      </c>
      <c r="AJ107" s="2">
        <v>25</v>
      </c>
      <c r="AK107" s="2">
        <v>26</v>
      </c>
      <c r="AL107" s="2">
        <v>27</v>
      </c>
      <c r="AM107" s="2">
        <v>28</v>
      </c>
      <c r="AN107" s="2">
        <v>29</v>
      </c>
      <c r="AO107" s="2">
        <v>30</v>
      </c>
      <c r="AP107" s="2">
        <v>31</v>
      </c>
      <c r="AQ107" s="2">
        <v>32</v>
      </c>
      <c r="AR107" s="2">
        <v>33</v>
      </c>
      <c r="AS107" s="2">
        <v>34</v>
      </c>
      <c r="AT107" s="2">
        <v>35</v>
      </c>
      <c r="AU107" s="2">
        <v>36</v>
      </c>
      <c r="AV107" s="2">
        <v>37</v>
      </c>
      <c r="AW107" s="2">
        <v>38</v>
      </c>
      <c r="AX107" s="2">
        <v>39</v>
      </c>
      <c r="AY107" s="2">
        <v>40</v>
      </c>
      <c r="AZ107" s="2">
        <v>41</v>
      </c>
      <c r="BA107" s="2">
        <v>42</v>
      </c>
      <c r="BB107" s="2">
        <v>43</v>
      </c>
      <c r="BC107" s="2">
        <v>44</v>
      </c>
      <c r="BD107" s="2">
        <v>45</v>
      </c>
      <c r="BE107" s="2">
        <v>46</v>
      </c>
      <c r="BF107" s="2">
        <v>47</v>
      </c>
      <c r="BG107" s="2">
        <v>48</v>
      </c>
      <c r="BH107" s="2">
        <v>49</v>
      </c>
      <c r="BI107" s="2">
        <v>50</v>
      </c>
      <c r="BJ107" s="2">
        <v>51</v>
      </c>
      <c r="BK107" s="2">
        <v>52</v>
      </c>
      <c r="BL107" s="2">
        <v>53</v>
      </c>
      <c r="BM107" s="2">
        <v>54</v>
      </c>
      <c r="BN107" s="2">
        <v>55</v>
      </c>
      <c r="BO107" s="2">
        <v>56</v>
      </c>
      <c r="BP107" s="2">
        <v>57</v>
      </c>
      <c r="BQ107" s="2">
        <v>58</v>
      </c>
      <c r="BR107" s="2">
        <v>59</v>
      </c>
      <c r="BS107" s="2">
        <v>60</v>
      </c>
      <c r="BT107" s="2">
        <v>61</v>
      </c>
      <c r="BU107" s="2">
        <v>62</v>
      </c>
      <c r="BV107" s="2">
        <v>63</v>
      </c>
      <c r="BW107" s="2">
        <v>64</v>
      </c>
      <c r="BX107" s="2">
        <v>65</v>
      </c>
      <c r="BY107" s="2">
        <v>66</v>
      </c>
      <c r="BZ107" s="2">
        <v>67</v>
      </c>
      <c r="CA107" s="2">
        <v>68</v>
      </c>
      <c r="CB107" s="2">
        <v>69</v>
      </c>
      <c r="CC107" s="2">
        <v>70</v>
      </c>
      <c r="CD107" s="2">
        <v>71</v>
      </c>
      <c r="CE107" s="2">
        <v>72</v>
      </c>
      <c r="CF107" s="2">
        <v>73</v>
      </c>
      <c r="CG107" s="2">
        <v>74</v>
      </c>
      <c r="CH107" s="2">
        <v>75</v>
      </c>
      <c r="CI107" s="2">
        <v>76</v>
      </c>
      <c r="CJ107" s="2">
        <v>77</v>
      </c>
      <c r="CK107" s="2">
        <v>78</v>
      </c>
      <c r="CL107" s="2">
        <v>79</v>
      </c>
      <c r="CM107" s="2">
        <v>80</v>
      </c>
      <c r="CN107" s="2">
        <v>81</v>
      </c>
      <c r="CO107" s="2">
        <v>82</v>
      </c>
      <c r="CP107" s="2">
        <v>83</v>
      </c>
      <c r="CQ107" s="2">
        <v>84</v>
      </c>
      <c r="CR107" s="2">
        <v>85</v>
      </c>
      <c r="CS107" s="2">
        <v>86</v>
      </c>
      <c r="CT107" s="2">
        <v>87</v>
      </c>
      <c r="CU107" s="2">
        <v>88</v>
      </c>
      <c r="CV107" s="2">
        <v>89</v>
      </c>
      <c r="CW107" s="2">
        <v>90</v>
      </c>
      <c r="CX107" s="2">
        <v>91</v>
      </c>
      <c r="CY107" s="2">
        <v>92</v>
      </c>
      <c r="CZ107" s="2">
        <v>93</v>
      </c>
      <c r="DA107" s="2">
        <v>94</v>
      </c>
      <c r="DB107" s="2">
        <v>95</v>
      </c>
      <c r="DC107" s="2">
        <v>96</v>
      </c>
      <c r="DD107" s="2">
        <v>97</v>
      </c>
      <c r="DE107" s="2">
        <v>98</v>
      </c>
      <c r="DF107" s="2">
        <v>99</v>
      </c>
      <c r="DG107" s="2">
        <v>100</v>
      </c>
      <c r="DH107" s="2">
        <v>101</v>
      </c>
      <c r="DI107" s="2">
        <v>102</v>
      </c>
      <c r="DJ107" s="2">
        <v>103</v>
      </c>
      <c r="DK107" s="2">
        <v>104</v>
      </c>
      <c r="DL107" s="2">
        <v>105</v>
      </c>
      <c r="DM107" s="2">
        <v>106</v>
      </c>
      <c r="DN107" s="2">
        <v>107</v>
      </c>
      <c r="DO107" s="2">
        <v>108</v>
      </c>
      <c r="DP107" s="2">
        <v>109</v>
      </c>
      <c r="DQ107" s="2">
        <v>110</v>
      </c>
      <c r="DR107" s="2">
        <v>111</v>
      </c>
      <c r="DS107" s="2">
        <v>112</v>
      </c>
      <c r="DT107" s="2">
        <v>113</v>
      </c>
      <c r="DU107" s="2">
        <v>114</v>
      </c>
      <c r="DV107" s="2">
        <v>115</v>
      </c>
      <c r="DW107" s="2">
        <v>116</v>
      </c>
      <c r="DX107" s="2">
        <v>117</v>
      </c>
      <c r="DY107" s="2">
        <v>118</v>
      </c>
      <c r="DZ107" s="2">
        <v>119</v>
      </c>
      <c r="EA107" s="2">
        <v>120</v>
      </c>
      <c r="EB107" s="2">
        <v>121</v>
      </c>
      <c r="EC107" s="2">
        <v>122</v>
      </c>
      <c r="ED107" s="2">
        <v>123</v>
      </c>
      <c r="EE107" s="2">
        <v>124</v>
      </c>
      <c r="EF107" s="2">
        <v>125</v>
      </c>
      <c r="EG107" s="2">
        <v>126</v>
      </c>
      <c r="EH107" s="2">
        <v>127</v>
      </c>
      <c r="EI107" s="2">
        <v>128</v>
      </c>
      <c r="EJ107" s="2">
        <v>129</v>
      </c>
      <c r="EK107" s="2">
        <v>130</v>
      </c>
      <c r="EL107" s="2">
        <v>131</v>
      </c>
      <c r="EM107" s="2">
        <v>132</v>
      </c>
      <c r="EN107" s="2">
        <v>133</v>
      </c>
      <c r="EO107" s="2">
        <v>134</v>
      </c>
      <c r="EP107" s="2">
        <v>135</v>
      </c>
      <c r="EQ107" s="2">
        <v>136</v>
      </c>
      <c r="ER107" s="2">
        <v>137</v>
      </c>
      <c r="ES107" s="2">
        <v>138</v>
      </c>
      <c r="ET107" s="2">
        <v>139</v>
      </c>
      <c r="EU107" s="2">
        <v>140</v>
      </c>
      <c r="EV107" s="2">
        <v>141</v>
      </c>
      <c r="EW107" s="2">
        <v>142</v>
      </c>
      <c r="EX107" s="2">
        <v>143</v>
      </c>
      <c r="EY107" s="2">
        <v>144</v>
      </c>
      <c r="EZ107" s="2">
        <v>145</v>
      </c>
      <c r="FA107" s="2">
        <v>146</v>
      </c>
      <c r="FB107" s="2">
        <v>147</v>
      </c>
      <c r="FC107" s="2">
        <v>148</v>
      </c>
      <c r="FD107" s="2">
        <v>149</v>
      </c>
      <c r="FE107" s="2">
        <v>150</v>
      </c>
      <c r="FF107" s="2">
        <v>151</v>
      </c>
      <c r="FG107" s="2">
        <v>152</v>
      </c>
      <c r="FH107" s="2">
        <v>153</v>
      </c>
      <c r="FI107" s="2">
        <v>154</v>
      </c>
      <c r="FJ107" s="2">
        <v>155</v>
      </c>
      <c r="FK107" s="2">
        <v>156</v>
      </c>
      <c r="FL107" s="2">
        <v>157</v>
      </c>
      <c r="FM107" s="2">
        <v>158</v>
      </c>
      <c r="FN107" s="2">
        <v>159</v>
      </c>
      <c r="FO107" s="2">
        <v>160</v>
      </c>
      <c r="FP107" s="2">
        <v>161</v>
      </c>
      <c r="FQ107" s="2">
        <v>162</v>
      </c>
      <c r="FR107" s="2">
        <v>163</v>
      </c>
      <c r="FS107" s="2">
        <v>164</v>
      </c>
      <c r="FT107" s="2">
        <v>165</v>
      </c>
      <c r="FU107" s="2">
        <v>166</v>
      </c>
      <c r="FV107" s="2">
        <v>167</v>
      </c>
      <c r="FW107" s="2">
        <v>168</v>
      </c>
      <c r="FX107" s="2">
        <v>169</v>
      </c>
      <c r="FY107" s="2">
        <v>170</v>
      </c>
      <c r="FZ107" s="2">
        <v>171</v>
      </c>
      <c r="GA107" s="2">
        <v>172</v>
      </c>
      <c r="GB107" s="2">
        <v>173</v>
      </c>
      <c r="GC107" s="2">
        <v>174</v>
      </c>
      <c r="GD107" s="2">
        <v>175</v>
      </c>
      <c r="GE107" s="2">
        <v>176</v>
      </c>
      <c r="GF107" s="2">
        <v>177</v>
      </c>
      <c r="GG107" s="2">
        <v>178</v>
      </c>
      <c r="GH107" s="2">
        <v>179</v>
      </c>
      <c r="GI107" s="2">
        <v>180</v>
      </c>
      <c r="GJ107" s="2">
        <v>181</v>
      </c>
      <c r="GK107" s="2">
        <v>182</v>
      </c>
      <c r="GL107" s="2">
        <v>183</v>
      </c>
      <c r="GM107" s="2">
        <v>184</v>
      </c>
      <c r="GN107" s="2">
        <v>185</v>
      </c>
      <c r="GO107" s="2">
        <v>186</v>
      </c>
      <c r="GP107" s="2">
        <v>187</v>
      </c>
      <c r="GQ107" s="2">
        <v>188</v>
      </c>
      <c r="GR107" s="2">
        <v>189</v>
      </c>
      <c r="GS107" s="2">
        <v>190</v>
      </c>
      <c r="GT107" s="2">
        <v>191</v>
      </c>
      <c r="GU107" s="2">
        <v>192</v>
      </c>
      <c r="GV107" s="2">
        <v>193</v>
      </c>
      <c r="GW107" s="2">
        <v>194</v>
      </c>
      <c r="GX107" s="2">
        <v>195</v>
      </c>
      <c r="GY107" s="2">
        <v>196</v>
      </c>
      <c r="GZ107" s="2">
        <v>197</v>
      </c>
      <c r="HA107" s="2">
        <v>198</v>
      </c>
      <c r="HB107" s="2">
        <v>199</v>
      </c>
      <c r="HC107" s="2">
        <v>200</v>
      </c>
      <c r="HD107" s="2">
        <v>201</v>
      </c>
      <c r="HE107" s="2">
        <v>202</v>
      </c>
      <c r="HF107" s="2">
        <v>203</v>
      </c>
      <c r="HG107" s="2">
        <v>204</v>
      </c>
      <c r="HH107" s="2">
        <v>205</v>
      </c>
      <c r="HI107" s="2">
        <v>206</v>
      </c>
      <c r="HJ107" s="2">
        <v>207</v>
      </c>
      <c r="HK107" s="2">
        <v>208</v>
      </c>
      <c r="HL107" s="2">
        <v>209</v>
      </c>
      <c r="HM107" s="2">
        <v>210</v>
      </c>
      <c r="HN107" s="2">
        <v>211</v>
      </c>
      <c r="HO107" s="2">
        <v>212</v>
      </c>
      <c r="HP107" s="2">
        <v>213</v>
      </c>
      <c r="HQ107" s="2">
        <v>214</v>
      </c>
      <c r="HR107" s="2">
        <v>215</v>
      </c>
      <c r="HS107" s="2">
        <v>216</v>
      </c>
      <c r="HT107" s="2">
        <v>217</v>
      </c>
      <c r="HU107" s="2">
        <v>218</v>
      </c>
      <c r="HV107" s="2">
        <v>219</v>
      </c>
      <c r="HW107" s="2">
        <v>220</v>
      </c>
      <c r="HX107" s="2">
        <v>221</v>
      </c>
      <c r="HY107" s="2">
        <v>222</v>
      </c>
      <c r="HZ107" s="2">
        <v>223</v>
      </c>
      <c r="IA107" s="2">
        <v>224</v>
      </c>
      <c r="IB107" s="2">
        <v>225</v>
      </c>
      <c r="IC107" s="2">
        <v>226</v>
      </c>
      <c r="ID107" s="2">
        <v>227</v>
      </c>
      <c r="IE107" s="2">
        <v>228</v>
      </c>
      <c r="IF107" s="2">
        <v>229</v>
      </c>
      <c r="IG107" s="2">
        <v>230</v>
      </c>
      <c r="IH107" s="2">
        <v>231</v>
      </c>
      <c r="II107" s="2">
        <v>232</v>
      </c>
      <c r="IJ107" s="2">
        <v>233</v>
      </c>
      <c r="IK107" s="2">
        <v>234</v>
      </c>
      <c r="IL107" s="2">
        <v>235</v>
      </c>
      <c r="IM107" s="2">
        <v>236</v>
      </c>
      <c r="IN107" s="2">
        <v>237</v>
      </c>
      <c r="IO107" s="2">
        <v>238</v>
      </c>
      <c r="IP107" s="2">
        <v>239</v>
      </c>
      <c r="IQ107" s="2">
        <v>240</v>
      </c>
      <c r="IR107" s="2">
        <v>241</v>
      </c>
      <c r="IS107" s="2">
        <v>242</v>
      </c>
      <c r="IT107" s="2">
        <v>243</v>
      </c>
      <c r="IU107" s="2">
        <v>244</v>
      </c>
      <c r="IV107" s="2">
        <v>245</v>
      </c>
      <c r="IW107" s="2">
        <v>246</v>
      </c>
      <c r="IX107" s="2">
        <v>247</v>
      </c>
      <c r="IY107" s="2">
        <v>248</v>
      </c>
      <c r="IZ107" s="2">
        <v>249</v>
      </c>
      <c r="JA107" s="2">
        <v>250</v>
      </c>
      <c r="JB107" s="2">
        <v>251</v>
      </c>
      <c r="JC107" s="2">
        <v>252</v>
      </c>
      <c r="JD107" s="2">
        <v>253</v>
      </c>
      <c r="JE107" s="2">
        <v>254</v>
      </c>
      <c r="JF107" s="2">
        <v>255</v>
      </c>
      <c r="JG107" s="2">
        <v>256</v>
      </c>
      <c r="JH107" s="2">
        <v>257</v>
      </c>
      <c r="JI107" s="2">
        <v>258</v>
      </c>
      <c r="JJ107" s="2">
        <v>259</v>
      </c>
      <c r="JK107" s="2">
        <v>260</v>
      </c>
      <c r="JL107" s="2">
        <v>261</v>
      </c>
      <c r="JM107" s="2">
        <v>262</v>
      </c>
      <c r="JN107" s="2">
        <v>263</v>
      </c>
      <c r="JO107" s="2">
        <v>264</v>
      </c>
      <c r="JP107" s="2">
        <v>265</v>
      </c>
      <c r="JQ107" s="2">
        <v>266</v>
      </c>
      <c r="JR107" s="2">
        <v>267</v>
      </c>
      <c r="JS107" s="2">
        <v>268</v>
      </c>
      <c r="JT107" s="2">
        <v>269</v>
      </c>
      <c r="JU107" s="2">
        <v>270</v>
      </c>
      <c r="JV107" s="2">
        <v>271</v>
      </c>
      <c r="JW107" s="2">
        <v>272</v>
      </c>
      <c r="JX107" s="2">
        <v>273</v>
      </c>
      <c r="JY107" s="2">
        <v>274</v>
      </c>
      <c r="JZ107" s="2">
        <v>275</v>
      </c>
      <c r="KA107" s="2">
        <v>276</v>
      </c>
      <c r="KB107" s="2">
        <v>277</v>
      </c>
      <c r="KC107" s="2">
        <v>278</v>
      </c>
      <c r="KD107" s="2">
        <v>279</v>
      </c>
      <c r="KE107" s="2">
        <v>280</v>
      </c>
      <c r="KF107" s="2">
        <v>281</v>
      </c>
      <c r="KG107" s="2">
        <v>282</v>
      </c>
      <c r="KH107" s="2">
        <v>283</v>
      </c>
      <c r="KI107" s="2">
        <v>284</v>
      </c>
      <c r="KJ107" s="2">
        <v>285</v>
      </c>
      <c r="KK107" s="2">
        <v>286</v>
      </c>
      <c r="KL107" s="2">
        <v>287</v>
      </c>
      <c r="KM107" s="2">
        <v>288</v>
      </c>
      <c r="KN107" s="2">
        <v>289</v>
      </c>
      <c r="KO107" s="2">
        <v>290</v>
      </c>
      <c r="KP107" s="2">
        <v>291</v>
      </c>
      <c r="KQ107" s="2">
        <v>292</v>
      </c>
      <c r="KR107" s="2">
        <v>293</v>
      </c>
      <c r="KS107" s="2">
        <v>294</v>
      </c>
      <c r="KT107" s="2">
        <v>295</v>
      </c>
      <c r="KU107" s="2">
        <v>296</v>
      </c>
      <c r="KV107" s="2">
        <v>297</v>
      </c>
      <c r="KW107" s="2">
        <v>298</v>
      </c>
      <c r="KX107" s="2">
        <v>299</v>
      </c>
      <c r="KY107" s="2">
        <v>300</v>
      </c>
      <c r="KZ107" s="2">
        <v>301</v>
      </c>
      <c r="LA107" s="2">
        <v>302</v>
      </c>
      <c r="LB107" s="2">
        <v>303</v>
      </c>
      <c r="LC107" s="2">
        <v>304</v>
      </c>
      <c r="LD107" s="2">
        <v>305</v>
      </c>
      <c r="LE107" s="2">
        <v>306</v>
      </c>
      <c r="LF107" s="2">
        <v>307</v>
      </c>
      <c r="LG107" s="2">
        <v>308</v>
      </c>
      <c r="LH107" s="2">
        <v>309</v>
      </c>
      <c r="LI107" s="2">
        <v>310</v>
      </c>
      <c r="LJ107" s="2">
        <v>311</v>
      </c>
      <c r="LK107" s="2">
        <v>312</v>
      </c>
      <c r="LL107" s="2">
        <v>313</v>
      </c>
      <c r="LM107" s="2">
        <v>314</v>
      </c>
      <c r="LN107" s="2">
        <v>315</v>
      </c>
      <c r="LO107" s="2">
        <v>316</v>
      </c>
      <c r="LP107" s="2">
        <v>317</v>
      </c>
      <c r="LQ107" s="2">
        <v>318</v>
      </c>
      <c r="LR107" s="2">
        <v>319</v>
      </c>
      <c r="LS107" s="2">
        <v>320</v>
      </c>
      <c r="LT107" s="2">
        <v>321</v>
      </c>
      <c r="LU107" s="2">
        <v>322</v>
      </c>
      <c r="LV107" s="2">
        <v>323</v>
      </c>
      <c r="LW107" s="2">
        <v>324</v>
      </c>
      <c r="LX107" s="2">
        <v>325</v>
      </c>
      <c r="LY107" s="2">
        <v>326</v>
      </c>
      <c r="LZ107" s="2">
        <v>327</v>
      </c>
      <c r="MA107" s="2">
        <v>328</v>
      </c>
      <c r="MB107" s="2">
        <v>329</v>
      </c>
      <c r="MC107" s="2">
        <v>330</v>
      </c>
      <c r="MD107" s="2">
        <v>331</v>
      </c>
      <c r="ME107" s="2">
        <v>332</v>
      </c>
      <c r="MF107" s="2">
        <v>333</v>
      </c>
      <c r="MG107" s="2">
        <v>334</v>
      </c>
      <c r="MH107" s="2">
        <v>335</v>
      </c>
      <c r="MI107" s="2">
        <v>336</v>
      </c>
      <c r="MJ107" s="2">
        <v>337</v>
      </c>
      <c r="MK107" s="2">
        <v>338</v>
      </c>
      <c r="ML107" s="2">
        <v>339</v>
      </c>
      <c r="MM107" s="2">
        <v>340</v>
      </c>
      <c r="MN107" s="2">
        <v>341</v>
      </c>
      <c r="MO107" s="2">
        <v>342</v>
      </c>
      <c r="MP107" s="2">
        <v>343</v>
      </c>
      <c r="MQ107" s="2">
        <v>344</v>
      </c>
      <c r="MR107" s="2">
        <v>345</v>
      </c>
      <c r="MS107" s="2">
        <v>346</v>
      </c>
      <c r="MT107" s="2">
        <v>347</v>
      </c>
      <c r="MU107" s="2">
        <v>348</v>
      </c>
      <c r="MV107" s="2">
        <v>349</v>
      </c>
      <c r="MW107" s="2">
        <v>350</v>
      </c>
      <c r="MX107" s="2">
        <v>351</v>
      </c>
      <c r="MY107" s="2">
        <v>352</v>
      </c>
      <c r="MZ107" s="2">
        <v>353</v>
      </c>
      <c r="NA107" s="2">
        <v>354</v>
      </c>
      <c r="NB107" s="2">
        <v>355</v>
      </c>
      <c r="NC107" s="2">
        <v>356</v>
      </c>
      <c r="ND107" s="2">
        <v>357</v>
      </c>
      <c r="NE107" s="2">
        <v>358</v>
      </c>
      <c r="NF107" s="2">
        <v>359</v>
      </c>
      <c r="NG107" s="2">
        <v>360</v>
      </c>
    </row>
    <row r="108" spans="3:371" hidden="1" x14ac:dyDescent="0.2">
      <c r="C108" s="24" t="s">
        <v>25</v>
      </c>
      <c r="D108">
        <f>Input!F226</f>
        <v>0</v>
      </c>
      <c r="E108" cm="1">
        <f t="array" ref="E108">SUM((($C$35=$C$170:$C$244)*(C108=$D$170:$D$244)*(D108=$E$170:$E$244)*($F$170:$F$244)))</f>
        <v>0</v>
      </c>
      <c r="F108">
        <v>1</v>
      </c>
      <c r="G108">
        <f t="shared" ref="G108:G115" si="190">F108/SUM($F$36:$F$37)</f>
        <v>0.5</v>
      </c>
      <c r="H108">
        <v>0</v>
      </c>
      <c r="I108">
        <f>360*SUM($G$36:G108)</f>
        <v>3510.0000000000005</v>
      </c>
      <c r="J108">
        <f>Input!E226</f>
        <v>0</v>
      </c>
      <c r="K108" s="3">
        <f>IF(AND(K$9&gt;=$H108,K$9&lt;=$I108),$E108,0)</f>
        <v>0</v>
      </c>
      <c r="L108" s="3">
        <f t="shared" ref="L108:BW111" si="191">IF(AND(L$9&gt;=$H108,L$9&lt;=$I108),$E108,0)</f>
        <v>0</v>
      </c>
      <c r="M108" s="3">
        <f t="shared" si="191"/>
        <v>0</v>
      </c>
      <c r="N108" s="3">
        <f t="shared" si="191"/>
        <v>0</v>
      </c>
      <c r="O108" s="3">
        <f t="shared" si="191"/>
        <v>0</v>
      </c>
      <c r="P108" s="3">
        <f t="shared" si="191"/>
        <v>0</v>
      </c>
      <c r="Q108" s="3">
        <f t="shared" si="191"/>
        <v>0</v>
      </c>
      <c r="R108" s="3">
        <f t="shared" si="191"/>
        <v>0</v>
      </c>
      <c r="S108" s="3">
        <f t="shared" si="191"/>
        <v>0</v>
      </c>
      <c r="T108" s="3">
        <f t="shared" si="191"/>
        <v>0</v>
      </c>
      <c r="U108" s="3">
        <f t="shared" si="191"/>
        <v>0</v>
      </c>
      <c r="V108" s="3">
        <f t="shared" si="191"/>
        <v>0</v>
      </c>
      <c r="W108" s="3">
        <f t="shared" si="191"/>
        <v>0</v>
      </c>
      <c r="X108" s="3">
        <f t="shared" si="191"/>
        <v>0</v>
      </c>
      <c r="Y108" s="3">
        <f t="shared" si="191"/>
        <v>0</v>
      </c>
      <c r="Z108" s="3">
        <f t="shared" si="191"/>
        <v>0</v>
      </c>
      <c r="AA108" s="3">
        <f t="shared" si="191"/>
        <v>0</v>
      </c>
      <c r="AB108" s="3">
        <f t="shared" si="191"/>
        <v>0</v>
      </c>
      <c r="AC108" s="3">
        <f t="shared" si="191"/>
        <v>0</v>
      </c>
      <c r="AD108" s="3">
        <f t="shared" si="191"/>
        <v>0</v>
      </c>
      <c r="AE108" s="3">
        <f t="shared" si="191"/>
        <v>0</v>
      </c>
      <c r="AF108" s="3">
        <f t="shared" si="191"/>
        <v>0</v>
      </c>
      <c r="AG108" s="3">
        <f t="shared" si="191"/>
        <v>0</v>
      </c>
      <c r="AH108" s="3">
        <f t="shared" si="191"/>
        <v>0</v>
      </c>
      <c r="AI108" s="3">
        <f t="shared" si="191"/>
        <v>0</v>
      </c>
      <c r="AJ108" s="3">
        <f t="shared" si="191"/>
        <v>0</v>
      </c>
      <c r="AK108" s="3">
        <f t="shared" si="191"/>
        <v>0</v>
      </c>
      <c r="AL108" s="3">
        <f t="shared" si="191"/>
        <v>0</v>
      </c>
      <c r="AM108" s="3">
        <f t="shared" si="191"/>
        <v>0</v>
      </c>
      <c r="AN108" s="3">
        <f t="shared" si="191"/>
        <v>0</v>
      </c>
      <c r="AO108" s="3">
        <f t="shared" si="191"/>
        <v>0</v>
      </c>
      <c r="AP108" s="3">
        <f t="shared" si="191"/>
        <v>0</v>
      </c>
      <c r="AQ108" s="3">
        <f t="shared" si="191"/>
        <v>0</v>
      </c>
      <c r="AR108" s="3">
        <f t="shared" si="191"/>
        <v>0</v>
      </c>
      <c r="AS108" s="3">
        <f t="shared" si="191"/>
        <v>0</v>
      </c>
      <c r="AT108" s="3">
        <f t="shared" si="191"/>
        <v>0</v>
      </c>
      <c r="AU108" s="3">
        <f t="shared" si="191"/>
        <v>0</v>
      </c>
      <c r="AV108" s="3">
        <f t="shared" si="191"/>
        <v>0</v>
      </c>
      <c r="AW108" s="3">
        <f t="shared" si="191"/>
        <v>0</v>
      </c>
      <c r="AX108" s="3">
        <f t="shared" si="191"/>
        <v>0</v>
      </c>
      <c r="AY108" s="3">
        <f t="shared" si="191"/>
        <v>0</v>
      </c>
      <c r="AZ108" s="3">
        <f t="shared" si="191"/>
        <v>0</v>
      </c>
      <c r="BA108" s="3">
        <f t="shared" si="191"/>
        <v>0</v>
      </c>
      <c r="BB108" s="3">
        <f t="shared" si="191"/>
        <v>0</v>
      </c>
      <c r="BC108" s="3">
        <f t="shared" si="191"/>
        <v>0</v>
      </c>
      <c r="BD108" s="3">
        <f t="shared" si="191"/>
        <v>0</v>
      </c>
      <c r="BE108" s="3">
        <f t="shared" si="191"/>
        <v>0</v>
      </c>
      <c r="BF108" s="3">
        <f t="shared" si="191"/>
        <v>0</v>
      </c>
      <c r="BG108" s="3">
        <f t="shared" si="191"/>
        <v>0</v>
      </c>
      <c r="BH108" s="3">
        <f t="shared" si="191"/>
        <v>0</v>
      </c>
      <c r="BI108" s="3">
        <f t="shared" si="191"/>
        <v>0</v>
      </c>
      <c r="BJ108" s="3">
        <f t="shared" si="191"/>
        <v>0</v>
      </c>
      <c r="BK108" s="3">
        <f t="shared" si="191"/>
        <v>0</v>
      </c>
      <c r="BL108" s="3">
        <f t="shared" si="191"/>
        <v>0</v>
      </c>
      <c r="BM108" s="3">
        <f t="shared" si="191"/>
        <v>0</v>
      </c>
      <c r="BN108" s="3">
        <f t="shared" si="191"/>
        <v>0</v>
      </c>
      <c r="BO108" s="3">
        <f t="shared" si="191"/>
        <v>0</v>
      </c>
      <c r="BP108" s="3">
        <f t="shared" si="191"/>
        <v>0</v>
      </c>
      <c r="BQ108" s="3">
        <f t="shared" si="191"/>
        <v>0</v>
      </c>
      <c r="BR108" s="3">
        <f t="shared" si="191"/>
        <v>0</v>
      </c>
      <c r="BS108" s="3">
        <f t="shared" si="191"/>
        <v>0</v>
      </c>
      <c r="BT108" s="3">
        <f t="shared" si="191"/>
        <v>0</v>
      </c>
      <c r="BU108" s="3">
        <f t="shared" si="191"/>
        <v>0</v>
      </c>
      <c r="BV108" s="3">
        <f t="shared" si="191"/>
        <v>0</v>
      </c>
      <c r="BW108" s="3">
        <f t="shared" si="191"/>
        <v>0</v>
      </c>
      <c r="BX108" s="3">
        <f t="shared" ref="BX108:EI111" si="192">IF(AND(BX$9&gt;=$H108,BX$9&lt;=$I108),$E108,0)</f>
        <v>0</v>
      </c>
      <c r="BY108" s="3">
        <f t="shared" si="192"/>
        <v>0</v>
      </c>
      <c r="BZ108" s="3">
        <f t="shared" si="192"/>
        <v>0</v>
      </c>
      <c r="CA108" s="3">
        <f t="shared" si="192"/>
        <v>0</v>
      </c>
      <c r="CB108" s="3">
        <f t="shared" si="192"/>
        <v>0</v>
      </c>
      <c r="CC108" s="3">
        <f t="shared" si="192"/>
        <v>0</v>
      </c>
      <c r="CD108" s="3">
        <f t="shared" si="192"/>
        <v>0</v>
      </c>
      <c r="CE108" s="3">
        <f t="shared" si="192"/>
        <v>0</v>
      </c>
      <c r="CF108" s="3">
        <f t="shared" si="192"/>
        <v>0</v>
      </c>
      <c r="CG108" s="3">
        <f t="shared" si="192"/>
        <v>0</v>
      </c>
      <c r="CH108" s="3">
        <f t="shared" si="192"/>
        <v>0</v>
      </c>
      <c r="CI108" s="3">
        <f t="shared" si="192"/>
        <v>0</v>
      </c>
      <c r="CJ108" s="3">
        <f t="shared" si="192"/>
        <v>0</v>
      </c>
      <c r="CK108" s="3">
        <f t="shared" si="192"/>
        <v>0</v>
      </c>
      <c r="CL108" s="3">
        <f t="shared" si="192"/>
        <v>0</v>
      </c>
      <c r="CM108" s="3">
        <f t="shared" si="192"/>
        <v>0</v>
      </c>
      <c r="CN108" s="3">
        <f t="shared" si="192"/>
        <v>0</v>
      </c>
      <c r="CO108" s="3">
        <f t="shared" si="192"/>
        <v>0</v>
      </c>
      <c r="CP108" s="3">
        <f t="shared" si="192"/>
        <v>0</v>
      </c>
      <c r="CQ108" s="3">
        <f t="shared" si="192"/>
        <v>0</v>
      </c>
      <c r="CR108" s="3">
        <f t="shared" si="192"/>
        <v>0</v>
      </c>
      <c r="CS108" s="3">
        <f t="shared" si="192"/>
        <v>0</v>
      </c>
      <c r="CT108" s="3">
        <f t="shared" si="192"/>
        <v>0</v>
      </c>
      <c r="CU108" s="3">
        <f t="shared" si="192"/>
        <v>0</v>
      </c>
      <c r="CV108" s="3">
        <f t="shared" si="192"/>
        <v>0</v>
      </c>
      <c r="CW108" s="3">
        <f t="shared" si="192"/>
        <v>0</v>
      </c>
      <c r="CX108" s="3">
        <f t="shared" si="192"/>
        <v>0</v>
      </c>
      <c r="CY108" s="3">
        <f t="shared" si="192"/>
        <v>0</v>
      </c>
      <c r="CZ108" s="3">
        <f t="shared" si="192"/>
        <v>0</v>
      </c>
      <c r="DA108" s="3">
        <f t="shared" si="192"/>
        <v>0</v>
      </c>
      <c r="DB108" s="3">
        <f t="shared" si="192"/>
        <v>0</v>
      </c>
      <c r="DC108" s="3">
        <f t="shared" si="192"/>
        <v>0</v>
      </c>
      <c r="DD108" s="3">
        <f t="shared" si="192"/>
        <v>0</v>
      </c>
      <c r="DE108" s="3">
        <f t="shared" si="192"/>
        <v>0</v>
      </c>
      <c r="DF108" s="3">
        <f t="shared" si="192"/>
        <v>0</v>
      </c>
      <c r="DG108" s="3">
        <f t="shared" si="192"/>
        <v>0</v>
      </c>
      <c r="DH108" s="3">
        <f t="shared" si="192"/>
        <v>0</v>
      </c>
      <c r="DI108" s="3">
        <f t="shared" si="192"/>
        <v>0</v>
      </c>
      <c r="DJ108" s="3">
        <f t="shared" si="192"/>
        <v>0</v>
      </c>
      <c r="DK108" s="3">
        <f t="shared" si="192"/>
        <v>0</v>
      </c>
      <c r="DL108" s="3">
        <f t="shared" si="192"/>
        <v>0</v>
      </c>
      <c r="DM108" s="3">
        <f t="shared" si="192"/>
        <v>0</v>
      </c>
      <c r="DN108" s="3">
        <f t="shared" si="192"/>
        <v>0</v>
      </c>
      <c r="DO108" s="3">
        <f t="shared" si="192"/>
        <v>0</v>
      </c>
      <c r="DP108" s="3">
        <f t="shared" si="192"/>
        <v>0</v>
      </c>
      <c r="DQ108" s="3">
        <f t="shared" si="192"/>
        <v>0</v>
      </c>
      <c r="DR108" s="3">
        <f t="shared" si="192"/>
        <v>0</v>
      </c>
      <c r="DS108" s="3">
        <f t="shared" si="192"/>
        <v>0</v>
      </c>
      <c r="DT108" s="3">
        <f t="shared" si="192"/>
        <v>0</v>
      </c>
      <c r="DU108" s="3">
        <f t="shared" si="192"/>
        <v>0</v>
      </c>
      <c r="DV108" s="3">
        <f t="shared" si="192"/>
        <v>0</v>
      </c>
      <c r="DW108" s="3">
        <f t="shared" si="192"/>
        <v>0</v>
      </c>
      <c r="DX108" s="3">
        <f t="shared" si="192"/>
        <v>0</v>
      </c>
      <c r="DY108" s="3">
        <f t="shared" si="192"/>
        <v>0</v>
      </c>
      <c r="DZ108" s="3">
        <f t="shared" si="192"/>
        <v>0</v>
      </c>
      <c r="EA108" s="3">
        <f t="shared" si="192"/>
        <v>0</v>
      </c>
      <c r="EB108" s="3">
        <f t="shared" si="192"/>
        <v>0</v>
      </c>
      <c r="EC108" s="3">
        <f t="shared" si="192"/>
        <v>0</v>
      </c>
      <c r="ED108" s="3">
        <f t="shared" si="192"/>
        <v>0</v>
      </c>
      <c r="EE108" s="3">
        <f t="shared" si="192"/>
        <v>0</v>
      </c>
      <c r="EF108" s="3">
        <f t="shared" si="192"/>
        <v>0</v>
      </c>
      <c r="EG108" s="3">
        <f t="shared" si="192"/>
        <v>0</v>
      </c>
      <c r="EH108" s="3">
        <f t="shared" si="192"/>
        <v>0</v>
      </c>
      <c r="EI108" s="3">
        <f t="shared" si="192"/>
        <v>0</v>
      </c>
      <c r="EJ108" s="3">
        <f t="shared" ref="EJ108:GU111" si="193">IF(AND(EJ$9&gt;=$H108,EJ$9&lt;=$I108),$E108,0)</f>
        <v>0</v>
      </c>
      <c r="EK108" s="3">
        <f t="shared" si="193"/>
        <v>0</v>
      </c>
      <c r="EL108" s="3">
        <f t="shared" si="193"/>
        <v>0</v>
      </c>
      <c r="EM108" s="3">
        <f t="shared" si="193"/>
        <v>0</v>
      </c>
      <c r="EN108" s="3">
        <f t="shared" si="193"/>
        <v>0</v>
      </c>
      <c r="EO108" s="3">
        <f t="shared" si="193"/>
        <v>0</v>
      </c>
      <c r="EP108" s="3">
        <f t="shared" si="193"/>
        <v>0</v>
      </c>
      <c r="EQ108" s="3">
        <f t="shared" si="193"/>
        <v>0</v>
      </c>
      <c r="ER108" s="3">
        <f t="shared" si="193"/>
        <v>0</v>
      </c>
      <c r="ES108" s="3">
        <f t="shared" si="193"/>
        <v>0</v>
      </c>
      <c r="ET108" s="3">
        <f t="shared" si="193"/>
        <v>0</v>
      </c>
      <c r="EU108" s="3">
        <f t="shared" si="193"/>
        <v>0</v>
      </c>
      <c r="EV108" s="3">
        <f t="shared" si="193"/>
        <v>0</v>
      </c>
      <c r="EW108" s="3">
        <f t="shared" si="193"/>
        <v>0</v>
      </c>
      <c r="EX108" s="3">
        <f t="shared" si="193"/>
        <v>0</v>
      </c>
      <c r="EY108" s="3">
        <f t="shared" si="193"/>
        <v>0</v>
      </c>
      <c r="EZ108" s="3">
        <f t="shared" si="193"/>
        <v>0</v>
      </c>
      <c r="FA108" s="3">
        <f t="shared" si="193"/>
        <v>0</v>
      </c>
      <c r="FB108" s="3">
        <f t="shared" si="193"/>
        <v>0</v>
      </c>
      <c r="FC108" s="3">
        <f t="shared" si="193"/>
        <v>0</v>
      </c>
      <c r="FD108" s="3">
        <f t="shared" si="193"/>
        <v>0</v>
      </c>
      <c r="FE108" s="3">
        <f t="shared" si="193"/>
        <v>0</v>
      </c>
      <c r="FF108" s="3">
        <f t="shared" si="193"/>
        <v>0</v>
      </c>
      <c r="FG108" s="3">
        <f t="shared" si="193"/>
        <v>0</v>
      </c>
      <c r="FH108" s="3">
        <f t="shared" si="193"/>
        <v>0</v>
      </c>
      <c r="FI108" s="3">
        <f t="shared" si="193"/>
        <v>0</v>
      </c>
      <c r="FJ108" s="3">
        <f t="shared" si="193"/>
        <v>0</v>
      </c>
      <c r="FK108" s="3">
        <f t="shared" si="193"/>
        <v>0</v>
      </c>
      <c r="FL108" s="3">
        <f t="shared" si="193"/>
        <v>0</v>
      </c>
      <c r="FM108" s="3">
        <f t="shared" si="193"/>
        <v>0</v>
      </c>
      <c r="FN108" s="3">
        <f t="shared" si="193"/>
        <v>0</v>
      </c>
      <c r="FO108" s="3">
        <f t="shared" si="193"/>
        <v>0</v>
      </c>
      <c r="FP108" s="3">
        <f t="shared" si="193"/>
        <v>0</v>
      </c>
      <c r="FQ108" s="3">
        <f t="shared" si="193"/>
        <v>0</v>
      </c>
      <c r="FR108" s="3">
        <f t="shared" si="193"/>
        <v>0</v>
      </c>
      <c r="FS108" s="3">
        <f t="shared" si="193"/>
        <v>0</v>
      </c>
      <c r="FT108" s="3">
        <f t="shared" si="193"/>
        <v>0</v>
      </c>
      <c r="FU108" s="3">
        <f t="shared" si="193"/>
        <v>0</v>
      </c>
      <c r="FV108" s="3">
        <f t="shared" si="193"/>
        <v>0</v>
      </c>
      <c r="FW108" s="3">
        <f t="shared" si="193"/>
        <v>0</v>
      </c>
      <c r="FX108" s="3">
        <f t="shared" si="193"/>
        <v>0</v>
      </c>
      <c r="FY108" s="3">
        <f t="shared" si="193"/>
        <v>0</v>
      </c>
      <c r="FZ108" s="3">
        <f t="shared" si="193"/>
        <v>0</v>
      </c>
      <c r="GA108" s="3">
        <f t="shared" si="193"/>
        <v>0</v>
      </c>
      <c r="GB108" s="3">
        <f t="shared" si="193"/>
        <v>0</v>
      </c>
      <c r="GC108" s="3">
        <f t="shared" si="193"/>
        <v>0</v>
      </c>
      <c r="GD108" s="3">
        <f t="shared" si="193"/>
        <v>0</v>
      </c>
      <c r="GE108" s="3">
        <f t="shared" si="193"/>
        <v>0</v>
      </c>
      <c r="GF108" s="3">
        <f t="shared" si="193"/>
        <v>0</v>
      </c>
      <c r="GG108" s="3">
        <f t="shared" si="193"/>
        <v>0</v>
      </c>
      <c r="GH108" s="3">
        <f t="shared" si="193"/>
        <v>0</v>
      </c>
      <c r="GI108" s="3">
        <f t="shared" si="193"/>
        <v>0</v>
      </c>
      <c r="GJ108" s="3">
        <f t="shared" si="193"/>
        <v>0</v>
      </c>
      <c r="GK108" s="3">
        <f t="shared" si="193"/>
        <v>0</v>
      </c>
      <c r="GL108" s="3">
        <f t="shared" si="193"/>
        <v>0</v>
      </c>
      <c r="GM108" s="3">
        <f t="shared" si="193"/>
        <v>0</v>
      </c>
      <c r="GN108" s="3">
        <f t="shared" si="193"/>
        <v>0</v>
      </c>
      <c r="GO108" s="3">
        <f t="shared" si="193"/>
        <v>0</v>
      </c>
      <c r="GP108" s="3">
        <f t="shared" si="193"/>
        <v>0</v>
      </c>
      <c r="GQ108" s="3">
        <f t="shared" si="193"/>
        <v>0</v>
      </c>
      <c r="GR108" s="3">
        <f t="shared" si="193"/>
        <v>0</v>
      </c>
      <c r="GS108" s="3">
        <f t="shared" si="193"/>
        <v>0</v>
      </c>
      <c r="GT108" s="3">
        <f t="shared" si="193"/>
        <v>0</v>
      </c>
      <c r="GU108" s="3">
        <f t="shared" si="193"/>
        <v>0</v>
      </c>
      <c r="GV108" s="3">
        <f t="shared" ref="GV108:JG111" si="194">IF(AND(GV$9&gt;=$H108,GV$9&lt;=$I108),$E108,0)</f>
        <v>0</v>
      </c>
      <c r="GW108" s="3">
        <f t="shared" si="194"/>
        <v>0</v>
      </c>
      <c r="GX108" s="3">
        <f t="shared" si="194"/>
        <v>0</v>
      </c>
      <c r="GY108" s="3">
        <f t="shared" si="194"/>
        <v>0</v>
      </c>
      <c r="GZ108" s="3">
        <f t="shared" si="194"/>
        <v>0</v>
      </c>
      <c r="HA108" s="3">
        <f t="shared" si="194"/>
        <v>0</v>
      </c>
      <c r="HB108" s="3">
        <f t="shared" si="194"/>
        <v>0</v>
      </c>
      <c r="HC108" s="3">
        <f t="shared" si="194"/>
        <v>0</v>
      </c>
      <c r="HD108" s="3">
        <f t="shared" si="194"/>
        <v>0</v>
      </c>
      <c r="HE108" s="3">
        <f t="shared" si="194"/>
        <v>0</v>
      </c>
      <c r="HF108" s="3">
        <f t="shared" si="194"/>
        <v>0</v>
      </c>
      <c r="HG108" s="3">
        <f t="shared" si="194"/>
        <v>0</v>
      </c>
      <c r="HH108" s="3">
        <f t="shared" si="194"/>
        <v>0</v>
      </c>
      <c r="HI108" s="3">
        <f t="shared" si="194"/>
        <v>0</v>
      </c>
      <c r="HJ108" s="3">
        <f t="shared" si="194"/>
        <v>0</v>
      </c>
      <c r="HK108" s="3">
        <f t="shared" si="194"/>
        <v>0</v>
      </c>
      <c r="HL108" s="3">
        <f t="shared" si="194"/>
        <v>0</v>
      </c>
      <c r="HM108" s="3">
        <f t="shared" si="194"/>
        <v>0</v>
      </c>
      <c r="HN108" s="3">
        <f t="shared" si="194"/>
        <v>0</v>
      </c>
      <c r="HO108" s="3">
        <f t="shared" si="194"/>
        <v>0</v>
      </c>
      <c r="HP108" s="3">
        <f t="shared" si="194"/>
        <v>0</v>
      </c>
      <c r="HQ108" s="3">
        <f t="shared" si="194"/>
        <v>0</v>
      </c>
      <c r="HR108" s="3">
        <f t="shared" si="194"/>
        <v>0</v>
      </c>
      <c r="HS108" s="3">
        <f t="shared" si="194"/>
        <v>0</v>
      </c>
      <c r="HT108" s="3">
        <f t="shared" si="194"/>
        <v>0</v>
      </c>
      <c r="HU108" s="3">
        <f t="shared" si="194"/>
        <v>0</v>
      </c>
      <c r="HV108" s="3">
        <f t="shared" si="194"/>
        <v>0</v>
      </c>
      <c r="HW108" s="3">
        <f t="shared" si="194"/>
        <v>0</v>
      </c>
      <c r="HX108" s="3">
        <f t="shared" si="194"/>
        <v>0</v>
      </c>
      <c r="HY108" s="3">
        <f t="shared" si="194"/>
        <v>0</v>
      </c>
      <c r="HZ108" s="3">
        <f t="shared" si="194"/>
        <v>0</v>
      </c>
      <c r="IA108" s="3">
        <f t="shared" si="194"/>
        <v>0</v>
      </c>
      <c r="IB108" s="3">
        <f t="shared" si="194"/>
        <v>0</v>
      </c>
      <c r="IC108" s="3">
        <f t="shared" si="194"/>
        <v>0</v>
      </c>
      <c r="ID108" s="3">
        <f t="shared" si="194"/>
        <v>0</v>
      </c>
      <c r="IE108" s="3">
        <f t="shared" si="194"/>
        <v>0</v>
      </c>
      <c r="IF108" s="3">
        <f t="shared" si="194"/>
        <v>0</v>
      </c>
      <c r="IG108" s="3">
        <f t="shared" si="194"/>
        <v>0</v>
      </c>
      <c r="IH108" s="3">
        <f t="shared" si="194"/>
        <v>0</v>
      </c>
      <c r="II108" s="3">
        <f t="shared" si="194"/>
        <v>0</v>
      </c>
      <c r="IJ108" s="3">
        <f t="shared" si="194"/>
        <v>0</v>
      </c>
      <c r="IK108" s="3">
        <f t="shared" si="194"/>
        <v>0</v>
      </c>
      <c r="IL108" s="3">
        <f t="shared" si="194"/>
        <v>0</v>
      </c>
      <c r="IM108" s="3">
        <f t="shared" si="194"/>
        <v>0</v>
      </c>
      <c r="IN108" s="3">
        <f t="shared" si="194"/>
        <v>0</v>
      </c>
      <c r="IO108" s="3">
        <f t="shared" si="194"/>
        <v>0</v>
      </c>
      <c r="IP108" s="3">
        <f t="shared" si="194"/>
        <v>0</v>
      </c>
      <c r="IQ108" s="3">
        <f t="shared" si="194"/>
        <v>0</v>
      </c>
      <c r="IR108" s="3">
        <f t="shared" si="194"/>
        <v>0</v>
      </c>
      <c r="IS108" s="3">
        <f t="shared" si="194"/>
        <v>0</v>
      </c>
      <c r="IT108" s="3">
        <f t="shared" si="194"/>
        <v>0</v>
      </c>
      <c r="IU108" s="3">
        <f t="shared" si="194"/>
        <v>0</v>
      </c>
      <c r="IV108" s="3">
        <f t="shared" si="194"/>
        <v>0</v>
      </c>
      <c r="IW108" s="3">
        <f t="shared" si="194"/>
        <v>0</v>
      </c>
      <c r="IX108" s="3">
        <f t="shared" si="194"/>
        <v>0</v>
      </c>
      <c r="IY108" s="3">
        <f t="shared" si="194"/>
        <v>0</v>
      </c>
      <c r="IZ108" s="3">
        <f t="shared" si="194"/>
        <v>0</v>
      </c>
      <c r="JA108" s="3">
        <f t="shared" si="194"/>
        <v>0</v>
      </c>
      <c r="JB108" s="3">
        <f t="shared" si="194"/>
        <v>0</v>
      </c>
      <c r="JC108" s="3">
        <f t="shared" si="194"/>
        <v>0</v>
      </c>
      <c r="JD108" s="3">
        <f t="shared" si="194"/>
        <v>0</v>
      </c>
      <c r="JE108" s="3">
        <f t="shared" si="194"/>
        <v>0</v>
      </c>
      <c r="JF108" s="3">
        <f t="shared" si="194"/>
        <v>0</v>
      </c>
      <c r="JG108" s="3">
        <f t="shared" si="194"/>
        <v>0</v>
      </c>
      <c r="JH108" s="3">
        <f t="shared" ref="JH108:LS111" si="195">IF(AND(JH$9&gt;=$H108,JH$9&lt;=$I108),$E108,0)</f>
        <v>0</v>
      </c>
      <c r="JI108" s="3">
        <f t="shared" si="195"/>
        <v>0</v>
      </c>
      <c r="JJ108" s="3">
        <f t="shared" si="195"/>
        <v>0</v>
      </c>
      <c r="JK108" s="3">
        <f t="shared" si="195"/>
        <v>0</v>
      </c>
      <c r="JL108" s="3">
        <f t="shared" si="195"/>
        <v>0</v>
      </c>
      <c r="JM108" s="3">
        <f t="shared" si="195"/>
        <v>0</v>
      </c>
      <c r="JN108" s="3">
        <f t="shared" si="195"/>
        <v>0</v>
      </c>
      <c r="JO108" s="3">
        <f t="shared" si="195"/>
        <v>0</v>
      </c>
      <c r="JP108" s="3">
        <f t="shared" si="195"/>
        <v>0</v>
      </c>
      <c r="JQ108" s="3">
        <f t="shared" si="195"/>
        <v>0</v>
      </c>
      <c r="JR108" s="3">
        <f t="shared" si="195"/>
        <v>0</v>
      </c>
      <c r="JS108" s="3">
        <f t="shared" si="195"/>
        <v>0</v>
      </c>
      <c r="JT108" s="3">
        <f t="shared" si="195"/>
        <v>0</v>
      </c>
      <c r="JU108" s="3">
        <f t="shared" si="195"/>
        <v>0</v>
      </c>
      <c r="JV108" s="3">
        <f t="shared" si="195"/>
        <v>0</v>
      </c>
      <c r="JW108" s="3">
        <f t="shared" si="195"/>
        <v>0</v>
      </c>
      <c r="JX108" s="3">
        <f t="shared" si="195"/>
        <v>0</v>
      </c>
      <c r="JY108" s="3">
        <f t="shared" si="195"/>
        <v>0</v>
      </c>
      <c r="JZ108" s="3">
        <f t="shared" si="195"/>
        <v>0</v>
      </c>
      <c r="KA108" s="3">
        <f t="shared" si="195"/>
        <v>0</v>
      </c>
      <c r="KB108" s="3">
        <f t="shared" si="195"/>
        <v>0</v>
      </c>
      <c r="KC108" s="3">
        <f t="shared" si="195"/>
        <v>0</v>
      </c>
      <c r="KD108" s="3">
        <f t="shared" si="195"/>
        <v>0</v>
      </c>
      <c r="KE108" s="3">
        <f t="shared" si="195"/>
        <v>0</v>
      </c>
      <c r="KF108" s="3">
        <f t="shared" si="195"/>
        <v>0</v>
      </c>
      <c r="KG108" s="3">
        <f t="shared" si="195"/>
        <v>0</v>
      </c>
      <c r="KH108" s="3">
        <f t="shared" si="195"/>
        <v>0</v>
      </c>
      <c r="KI108" s="3">
        <f t="shared" si="195"/>
        <v>0</v>
      </c>
      <c r="KJ108" s="3">
        <f t="shared" si="195"/>
        <v>0</v>
      </c>
      <c r="KK108" s="3">
        <f t="shared" si="195"/>
        <v>0</v>
      </c>
      <c r="KL108" s="3">
        <f t="shared" si="195"/>
        <v>0</v>
      </c>
      <c r="KM108" s="3">
        <f t="shared" si="195"/>
        <v>0</v>
      </c>
      <c r="KN108" s="3">
        <f t="shared" si="195"/>
        <v>0</v>
      </c>
      <c r="KO108" s="3">
        <f t="shared" si="195"/>
        <v>0</v>
      </c>
      <c r="KP108" s="3">
        <f t="shared" si="195"/>
        <v>0</v>
      </c>
      <c r="KQ108" s="3">
        <f t="shared" si="195"/>
        <v>0</v>
      </c>
      <c r="KR108" s="3">
        <f t="shared" si="195"/>
        <v>0</v>
      </c>
      <c r="KS108" s="3">
        <f t="shared" si="195"/>
        <v>0</v>
      </c>
      <c r="KT108" s="3">
        <f t="shared" si="195"/>
        <v>0</v>
      </c>
      <c r="KU108" s="3">
        <f t="shared" si="195"/>
        <v>0</v>
      </c>
      <c r="KV108" s="3">
        <f t="shared" si="195"/>
        <v>0</v>
      </c>
      <c r="KW108" s="3">
        <f t="shared" si="195"/>
        <v>0</v>
      </c>
      <c r="KX108" s="3">
        <f t="shared" si="195"/>
        <v>0</v>
      </c>
      <c r="KY108" s="3">
        <f t="shared" si="195"/>
        <v>0</v>
      </c>
      <c r="KZ108" s="3">
        <f t="shared" si="195"/>
        <v>0</v>
      </c>
      <c r="LA108" s="3">
        <f t="shared" si="195"/>
        <v>0</v>
      </c>
      <c r="LB108" s="3">
        <f t="shared" si="195"/>
        <v>0</v>
      </c>
      <c r="LC108" s="3">
        <f t="shared" si="195"/>
        <v>0</v>
      </c>
      <c r="LD108" s="3">
        <f t="shared" si="195"/>
        <v>0</v>
      </c>
      <c r="LE108" s="3">
        <f t="shared" si="195"/>
        <v>0</v>
      </c>
      <c r="LF108" s="3">
        <f t="shared" si="195"/>
        <v>0</v>
      </c>
      <c r="LG108" s="3">
        <f t="shared" si="195"/>
        <v>0</v>
      </c>
      <c r="LH108" s="3">
        <f t="shared" si="195"/>
        <v>0</v>
      </c>
      <c r="LI108" s="3">
        <f t="shared" si="195"/>
        <v>0</v>
      </c>
      <c r="LJ108" s="3">
        <f t="shared" si="195"/>
        <v>0</v>
      </c>
      <c r="LK108" s="3">
        <f t="shared" si="195"/>
        <v>0</v>
      </c>
      <c r="LL108" s="3">
        <f t="shared" si="195"/>
        <v>0</v>
      </c>
      <c r="LM108" s="3">
        <f t="shared" si="195"/>
        <v>0</v>
      </c>
      <c r="LN108" s="3">
        <f t="shared" si="195"/>
        <v>0</v>
      </c>
      <c r="LO108" s="3">
        <f t="shared" si="195"/>
        <v>0</v>
      </c>
      <c r="LP108" s="3">
        <f t="shared" si="195"/>
        <v>0</v>
      </c>
      <c r="LQ108" s="3">
        <f t="shared" si="195"/>
        <v>0</v>
      </c>
      <c r="LR108" s="3">
        <f t="shared" si="195"/>
        <v>0</v>
      </c>
      <c r="LS108" s="3">
        <f t="shared" si="195"/>
        <v>0</v>
      </c>
      <c r="LT108" s="3">
        <f t="shared" ref="LT108:NG114" si="196">IF(AND(LT$9&gt;=$H108,LT$9&lt;=$I108),$E108,0)</f>
        <v>0</v>
      </c>
      <c r="LU108" s="3">
        <f t="shared" si="196"/>
        <v>0</v>
      </c>
      <c r="LV108" s="3">
        <f t="shared" si="196"/>
        <v>0</v>
      </c>
      <c r="LW108" s="3">
        <f t="shared" si="196"/>
        <v>0</v>
      </c>
      <c r="LX108" s="3">
        <f t="shared" si="196"/>
        <v>0</v>
      </c>
      <c r="LY108" s="3">
        <f t="shared" si="196"/>
        <v>0</v>
      </c>
      <c r="LZ108" s="3">
        <f t="shared" si="196"/>
        <v>0</v>
      </c>
      <c r="MA108" s="3">
        <f t="shared" si="196"/>
        <v>0</v>
      </c>
      <c r="MB108" s="3">
        <f t="shared" si="196"/>
        <v>0</v>
      </c>
      <c r="MC108" s="3">
        <f t="shared" si="196"/>
        <v>0</v>
      </c>
      <c r="MD108" s="3">
        <f t="shared" si="196"/>
        <v>0</v>
      </c>
      <c r="ME108" s="3">
        <f t="shared" si="196"/>
        <v>0</v>
      </c>
      <c r="MF108" s="3">
        <f t="shared" si="196"/>
        <v>0</v>
      </c>
      <c r="MG108" s="3">
        <f t="shared" si="196"/>
        <v>0</v>
      </c>
      <c r="MH108" s="3">
        <f t="shared" si="196"/>
        <v>0</v>
      </c>
      <c r="MI108" s="3">
        <f t="shared" si="196"/>
        <v>0</v>
      </c>
      <c r="MJ108" s="3">
        <f t="shared" si="196"/>
        <v>0</v>
      </c>
      <c r="MK108" s="3">
        <f t="shared" si="196"/>
        <v>0</v>
      </c>
      <c r="ML108" s="3">
        <f t="shared" si="196"/>
        <v>0</v>
      </c>
      <c r="MM108" s="3">
        <f t="shared" si="196"/>
        <v>0</v>
      </c>
      <c r="MN108" s="3">
        <f t="shared" si="196"/>
        <v>0</v>
      </c>
      <c r="MO108" s="3">
        <f t="shared" si="196"/>
        <v>0</v>
      </c>
      <c r="MP108" s="3">
        <f t="shared" si="196"/>
        <v>0</v>
      </c>
      <c r="MQ108" s="3">
        <f t="shared" si="196"/>
        <v>0</v>
      </c>
      <c r="MR108" s="3">
        <f t="shared" si="196"/>
        <v>0</v>
      </c>
      <c r="MS108" s="3">
        <f t="shared" si="196"/>
        <v>0</v>
      </c>
      <c r="MT108" s="3">
        <f t="shared" si="196"/>
        <v>0</v>
      </c>
      <c r="MU108" s="3">
        <f t="shared" si="196"/>
        <v>0</v>
      </c>
      <c r="MV108" s="3">
        <f t="shared" si="196"/>
        <v>0</v>
      </c>
      <c r="MW108" s="3">
        <f t="shared" si="196"/>
        <v>0</v>
      </c>
      <c r="MX108" s="3">
        <f t="shared" si="196"/>
        <v>0</v>
      </c>
      <c r="MY108" s="3">
        <f t="shared" si="196"/>
        <v>0</v>
      </c>
      <c r="MZ108" s="3">
        <f t="shared" si="196"/>
        <v>0</v>
      </c>
      <c r="NA108" s="3">
        <f t="shared" si="196"/>
        <v>0</v>
      </c>
      <c r="NB108" s="3">
        <f t="shared" si="196"/>
        <v>0</v>
      </c>
      <c r="NC108" s="3">
        <f t="shared" si="196"/>
        <v>0</v>
      </c>
      <c r="ND108" s="3">
        <f t="shared" si="196"/>
        <v>0</v>
      </c>
      <c r="NE108" s="3">
        <f t="shared" si="196"/>
        <v>0</v>
      </c>
      <c r="NF108" s="3">
        <f t="shared" si="196"/>
        <v>0</v>
      </c>
      <c r="NG108" s="3">
        <f t="shared" si="196"/>
        <v>0</v>
      </c>
    </row>
    <row r="109" spans="3:371" hidden="1" x14ac:dyDescent="0.2">
      <c r="C109" s="24" t="s">
        <v>26</v>
      </c>
      <c r="D109">
        <f>Input!F227</f>
        <v>0</v>
      </c>
      <c r="E109" cm="1">
        <f t="array" ref="E109">SUM((($C$35=$C$170:$C$244)*(C109=$D$170:$D$244)*(D109=$E$170:$E$244)*($F$170:$F$244)))</f>
        <v>0</v>
      </c>
      <c r="F109">
        <v>1</v>
      </c>
      <c r="G109">
        <f t="shared" si="190"/>
        <v>0.5</v>
      </c>
      <c r="H109">
        <f t="shared" ref="H109:H114" si="197">I108</f>
        <v>3510.0000000000005</v>
      </c>
      <c r="I109">
        <f>360*SUM($G$36:G109)</f>
        <v>3690.0000000000005</v>
      </c>
      <c r="J109">
        <f>Input!E227</f>
        <v>0</v>
      </c>
      <c r="K109" s="3">
        <f t="shared" ref="K109:Z115" si="198">IF(AND(K$9&gt;=$H109,K$9&lt;=$I109),$E109,0)</f>
        <v>0</v>
      </c>
      <c r="L109" s="3">
        <f t="shared" si="191"/>
        <v>0</v>
      </c>
      <c r="M109" s="3">
        <f t="shared" si="191"/>
        <v>0</v>
      </c>
      <c r="N109" s="3">
        <f t="shared" si="191"/>
        <v>0</v>
      </c>
      <c r="O109" s="3">
        <f t="shared" si="191"/>
        <v>0</v>
      </c>
      <c r="P109" s="3">
        <f t="shared" si="191"/>
        <v>0</v>
      </c>
      <c r="Q109" s="3">
        <f t="shared" si="191"/>
        <v>0</v>
      </c>
      <c r="R109" s="3">
        <f t="shared" si="191"/>
        <v>0</v>
      </c>
      <c r="S109" s="3">
        <f t="shared" si="191"/>
        <v>0</v>
      </c>
      <c r="T109" s="3">
        <f t="shared" si="191"/>
        <v>0</v>
      </c>
      <c r="U109" s="3">
        <f t="shared" si="191"/>
        <v>0</v>
      </c>
      <c r="V109" s="3">
        <f t="shared" si="191"/>
        <v>0</v>
      </c>
      <c r="W109" s="3">
        <f t="shared" si="191"/>
        <v>0</v>
      </c>
      <c r="X109" s="3">
        <f t="shared" si="191"/>
        <v>0</v>
      </c>
      <c r="Y109" s="3">
        <f t="shared" si="191"/>
        <v>0</v>
      </c>
      <c r="Z109" s="3">
        <f t="shared" si="191"/>
        <v>0</v>
      </c>
      <c r="AA109" s="3">
        <f t="shared" si="191"/>
        <v>0</v>
      </c>
      <c r="AB109" s="3">
        <f t="shared" si="191"/>
        <v>0</v>
      </c>
      <c r="AC109" s="3">
        <f t="shared" si="191"/>
        <v>0</v>
      </c>
      <c r="AD109" s="3">
        <f t="shared" si="191"/>
        <v>0</v>
      </c>
      <c r="AE109" s="3">
        <f t="shared" si="191"/>
        <v>0</v>
      </c>
      <c r="AF109" s="3">
        <f t="shared" si="191"/>
        <v>0</v>
      </c>
      <c r="AG109" s="3">
        <f t="shared" si="191"/>
        <v>0</v>
      </c>
      <c r="AH109" s="3">
        <f t="shared" si="191"/>
        <v>0</v>
      </c>
      <c r="AI109" s="3">
        <f t="shared" si="191"/>
        <v>0</v>
      </c>
      <c r="AJ109" s="3">
        <f t="shared" si="191"/>
        <v>0</v>
      </c>
      <c r="AK109" s="3">
        <f t="shared" si="191"/>
        <v>0</v>
      </c>
      <c r="AL109" s="3">
        <f t="shared" si="191"/>
        <v>0</v>
      </c>
      <c r="AM109" s="3">
        <f t="shared" si="191"/>
        <v>0</v>
      </c>
      <c r="AN109" s="3">
        <f t="shared" si="191"/>
        <v>0</v>
      </c>
      <c r="AO109" s="3">
        <f t="shared" si="191"/>
        <v>0</v>
      </c>
      <c r="AP109" s="3">
        <f t="shared" si="191"/>
        <v>0</v>
      </c>
      <c r="AQ109" s="3">
        <f t="shared" si="191"/>
        <v>0</v>
      </c>
      <c r="AR109" s="3">
        <f t="shared" si="191"/>
        <v>0</v>
      </c>
      <c r="AS109" s="3">
        <f t="shared" si="191"/>
        <v>0</v>
      </c>
      <c r="AT109" s="3">
        <f t="shared" si="191"/>
        <v>0</v>
      </c>
      <c r="AU109" s="3">
        <f t="shared" si="191"/>
        <v>0</v>
      </c>
      <c r="AV109" s="3">
        <f t="shared" si="191"/>
        <v>0</v>
      </c>
      <c r="AW109" s="3">
        <f t="shared" si="191"/>
        <v>0</v>
      </c>
      <c r="AX109" s="3">
        <f t="shared" si="191"/>
        <v>0</v>
      </c>
      <c r="AY109" s="3">
        <f t="shared" si="191"/>
        <v>0</v>
      </c>
      <c r="AZ109" s="3">
        <f t="shared" si="191"/>
        <v>0</v>
      </c>
      <c r="BA109" s="3">
        <f t="shared" si="191"/>
        <v>0</v>
      </c>
      <c r="BB109" s="3">
        <f t="shared" si="191"/>
        <v>0</v>
      </c>
      <c r="BC109" s="3">
        <f t="shared" si="191"/>
        <v>0</v>
      </c>
      <c r="BD109" s="3">
        <f t="shared" si="191"/>
        <v>0</v>
      </c>
      <c r="BE109" s="3">
        <f t="shared" si="191"/>
        <v>0</v>
      </c>
      <c r="BF109" s="3">
        <f t="shared" si="191"/>
        <v>0</v>
      </c>
      <c r="BG109" s="3">
        <f t="shared" si="191"/>
        <v>0</v>
      </c>
      <c r="BH109" s="3">
        <f t="shared" si="191"/>
        <v>0</v>
      </c>
      <c r="BI109" s="3">
        <f t="shared" si="191"/>
        <v>0</v>
      </c>
      <c r="BJ109" s="3">
        <f t="shared" si="191"/>
        <v>0</v>
      </c>
      <c r="BK109" s="3">
        <f t="shared" si="191"/>
        <v>0</v>
      </c>
      <c r="BL109" s="3">
        <f t="shared" si="191"/>
        <v>0</v>
      </c>
      <c r="BM109" s="3">
        <f t="shared" si="191"/>
        <v>0</v>
      </c>
      <c r="BN109" s="3">
        <f t="shared" si="191"/>
        <v>0</v>
      </c>
      <c r="BO109" s="3">
        <f t="shared" si="191"/>
        <v>0</v>
      </c>
      <c r="BP109" s="3">
        <f t="shared" si="191"/>
        <v>0</v>
      </c>
      <c r="BQ109" s="3">
        <f t="shared" si="191"/>
        <v>0</v>
      </c>
      <c r="BR109" s="3">
        <f t="shared" si="191"/>
        <v>0</v>
      </c>
      <c r="BS109" s="3">
        <f t="shared" si="191"/>
        <v>0</v>
      </c>
      <c r="BT109" s="3">
        <f t="shared" si="191"/>
        <v>0</v>
      </c>
      <c r="BU109" s="3">
        <f t="shared" si="191"/>
        <v>0</v>
      </c>
      <c r="BV109" s="3">
        <f t="shared" si="191"/>
        <v>0</v>
      </c>
      <c r="BW109" s="3">
        <f t="shared" si="191"/>
        <v>0</v>
      </c>
      <c r="BX109" s="3">
        <f t="shared" si="192"/>
        <v>0</v>
      </c>
      <c r="BY109" s="3">
        <f t="shared" si="192"/>
        <v>0</v>
      </c>
      <c r="BZ109" s="3">
        <f t="shared" si="192"/>
        <v>0</v>
      </c>
      <c r="CA109" s="3">
        <f t="shared" si="192"/>
        <v>0</v>
      </c>
      <c r="CB109" s="3">
        <f t="shared" si="192"/>
        <v>0</v>
      </c>
      <c r="CC109" s="3">
        <f t="shared" si="192"/>
        <v>0</v>
      </c>
      <c r="CD109" s="3">
        <f t="shared" si="192"/>
        <v>0</v>
      </c>
      <c r="CE109" s="3">
        <f t="shared" si="192"/>
        <v>0</v>
      </c>
      <c r="CF109" s="3">
        <f t="shared" si="192"/>
        <v>0</v>
      </c>
      <c r="CG109" s="3">
        <f t="shared" si="192"/>
        <v>0</v>
      </c>
      <c r="CH109" s="3">
        <f t="shared" si="192"/>
        <v>0</v>
      </c>
      <c r="CI109" s="3">
        <f t="shared" si="192"/>
        <v>0</v>
      </c>
      <c r="CJ109" s="3">
        <f t="shared" si="192"/>
        <v>0</v>
      </c>
      <c r="CK109" s="3">
        <f t="shared" si="192"/>
        <v>0</v>
      </c>
      <c r="CL109" s="3">
        <f t="shared" si="192"/>
        <v>0</v>
      </c>
      <c r="CM109" s="3">
        <f t="shared" si="192"/>
        <v>0</v>
      </c>
      <c r="CN109" s="3">
        <f t="shared" si="192"/>
        <v>0</v>
      </c>
      <c r="CO109" s="3">
        <f t="shared" si="192"/>
        <v>0</v>
      </c>
      <c r="CP109" s="3">
        <f t="shared" si="192"/>
        <v>0</v>
      </c>
      <c r="CQ109" s="3">
        <f t="shared" si="192"/>
        <v>0</v>
      </c>
      <c r="CR109" s="3">
        <f t="shared" si="192"/>
        <v>0</v>
      </c>
      <c r="CS109" s="3">
        <f t="shared" si="192"/>
        <v>0</v>
      </c>
      <c r="CT109" s="3">
        <f t="shared" si="192"/>
        <v>0</v>
      </c>
      <c r="CU109" s="3">
        <f t="shared" si="192"/>
        <v>0</v>
      </c>
      <c r="CV109" s="3">
        <f t="shared" si="192"/>
        <v>0</v>
      </c>
      <c r="CW109" s="3">
        <f t="shared" si="192"/>
        <v>0</v>
      </c>
      <c r="CX109" s="3">
        <f t="shared" si="192"/>
        <v>0</v>
      </c>
      <c r="CY109" s="3">
        <f t="shared" si="192"/>
        <v>0</v>
      </c>
      <c r="CZ109" s="3">
        <f t="shared" si="192"/>
        <v>0</v>
      </c>
      <c r="DA109" s="3">
        <f t="shared" si="192"/>
        <v>0</v>
      </c>
      <c r="DB109" s="3">
        <f t="shared" si="192"/>
        <v>0</v>
      </c>
      <c r="DC109" s="3">
        <f t="shared" si="192"/>
        <v>0</v>
      </c>
      <c r="DD109" s="3">
        <f t="shared" si="192"/>
        <v>0</v>
      </c>
      <c r="DE109" s="3">
        <f t="shared" si="192"/>
        <v>0</v>
      </c>
      <c r="DF109" s="3">
        <f t="shared" si="192"/>
        <v>0</v>
      </c>
      <c r="DG109" s="3">
        <f t="shared" si="192"/>
        <v>0</v>
      </c>
      <c r="DH109" s="3">
        <f t="shared" si="192"/>
        <v>0</v>
      </c>
      <c r="DI109" s="3">
        <f t="shared" si="192"/>
        <v>0</v>
      </c>
      <c r="DJ109" s="3">
        <f t="shared" si="192"/>
        <v>0</v>
      </c>
      <c r="DK109" s="3">
        <f t="shared" si="192"/>
        <v>0</v>
      </c>
      <c r="DL109" s="3">
        <f t="shared" si="192"/>
        <v>0</v>
      </c>
      <c r="DM109" s="3">
        <f t="shared" si="192"/>
        <v>0</v>
      </c>
      <c r="DN109" s="3">
        <f t="shared" si="192"/>
        <v>0</v>
      </c>
      <c r="DO109" s="3">
        <f t="shared" si="192"/>
        <v>0</v>
      </c>
      <c r="DP109" s="3">
        <f t="shared" si="192"/>
        <v>0</v>
      </c>
      <c r="DQ109" s="3">
        <f t="shared" si="192"/>
        <v>0</v>
      </c>
      <c r="DR109" s="3">
        <f t="shared" si="192"/>
        <v>0</v>
      </c>
      <c r="DS109" s="3">
        <f t="shared" si="192"/>
        <v>0</v>
      </c>
      <c r="DT109" s="3">
        <f t="shared" si="192"/>
        <v>0</v>
      </c>
      <c r="DU109" s="3">
        <f t="shared" si="192"/>
        <v>0</v>
      </c>
      <c r="DV109" s="3">
        <f t="shared" si="192"/>
        <v>0</v>
      </c>
      <c r="DW109" s="3">
        <f t="shared" si="192"/>
        <v>0</v>
      </c>
      <c r="DX109" s="3">
        <f t="shared" si="192"/>
        <v>0</v>
      </c>
      <c r="DY109" s="3">
        <f t="shared" si="192"/>
        <v>0</v>
      </c>
      <c r="DZ109" s="3">
        <f t="shared" si="192"/>
        <v>0</v>
      </c>
      <c r="EA109" s="3">
        <f t="shared" si="192"/>
        <v>0</v>
      </c>
      <c r="EB109" s="3">
        <f t="shared" si="192"/>
        <v>0</v>
      </c>
      <c r="EC109" s="3">
        <f t="shared" si="192"/>
        <v>0</v>
      </c>
      <c r="ED109" s="3">
        <f t="shared" si="192"/>
        <v>0</v>
      </c>
      <c r="EE109" s="3">
        <f t="shared" si="192"/>
        <v>0</v>
      </c>
      <c r="EF109" s="3">
        <f t="shared" si="192"/>
        <v>0</v>
      </c>
      <c r="EG109" s="3">
        <f t="shared" si="192"/>
        <v>0</v>
      </c>
      <c r="EH109" s="3">
        <f t="shared" si="192"/>
        <v>0</v>
      </c>
      <c r="EI109" s="3">
        <f t="shared" si="192"/>
        <v>0</v>
      </c>
      <c r="EJ109" s="3">
        <f t="shared" si="193"/>
        <v>0</v>
      </c>
      <c r="EK109" s="3">
        <f t="shared" si="193"/>
        <v>0</v>
      </c>
      <c r="EL109" s="3">
        <f t="shared" si="193"/>
        <v>0</v>
      </c>
      <c r="EM109" s="3">
        <f t="shared" si="193"/>
        <v>0</v>
      </c>
      <c r="EN109" s="3">
        <f t="shared" si="193"/>
        <v>0</v>
      </c>
      <c r="EO109" s="3">
        <f t="shared" si="193"/>
        <v>0</v>
      </c>
      <c r="EP109" s="3">
        <f t="shared" si="193"/>
        <v>0</v>
      </c>
      <c r="EQ109" s="3">
        <f t="shared" si="193"/>
        <v>0</v>
      </c>
      <c r="ER109" s="3">
        <f t="shared" si="193"/>
        <v>0</v>
      </c>
      <c r="ES109" s="3">
        <f t="shared" si="193"/>
        <v>0</v>
      </c>
      <c r="ET109" s="3">
        <f t="shared" si="193"/>
        <v>0</v>
      </c>
      <c r="EU109" s="3">
        <f t="shared" si="193"/>
        <v>0</v>
      </c>
      <c r="EV109" s="3">
        <f t="shared" si="193"/>
        <v>0</v>
      </c>
      <c r="EW109" s="3">
        <f t="shared" si="193"/>
        <v>0</v>
      </c>
      <c r="EX109" s="3">
        <f t="shared" si="193"/>
        <v>0</v>
      </c>
      <c r="EY109" s="3">
        <f t="shared" si="193"/>
        <v>0</v>
      </c>
      <c r="EZ109" s="3">
        <f t="shared" si="193"/>
        <v>0</v>
      </c>
      <c r="FA109" s="3">
        <f t="shared" si="193"/>
        <v>0</v>
      </c>
      <c r="FB109" s="3">
        <f t="shared" si="193"/>
        <v>0</v>
      </c>
      <c r="FC109" s="3">
        <f t="shared" si="193"/>
        <v>0</v>
      </c>
      <c r="FD109" s="3">
        <f t="shared" si="193"/>
        <v>0</v>
      </c>
      <c r="FE109" s="3">
        <f t="shared" si="193"/>
        <v>0</v>
      </c>
      <c r="FF109" s="3">
        <f t="shared" si="193"/>
        <v>0</v>
      </c>
      <c r="FG109" s="3">
        <f t="shared" si="193"/>
        <v>0</v>
      </c>
      <c r="FH109" s="3">
        <f t="shared" si="193"/>
        <v>0</v>
      </c>
      <c r="FI109" s="3">
        <f t="shared" si="193"/>
        <v>0</v>
      </c>
      <c r="FJ109" s="3">
        <f t="shared" si="193"/>
        <v>0</v>
      </c>
      <c r="FK109" s="3">
        <f t="shared" si="193"/>
        <v>0</v>
      </c>
      <c r="FL109" s="3">
        <f t="shared" si="193"/>
        <v>0</v>
      </c>
      <c r="FM109" s="3">
        <f t="shared" si="193"/>
        <v>0</v>
      </c>
      <c r="FN109" s="3">
        <f t="shared" si="193"/>
        <v>0</v>
      </c>
      <c r="FO109" s="3">
        <f t="shared" si="193"/>
        <v>0</v>
      </c>
      <c r="FP109" s="3">
        <f t="shared" si="193"/>
        <v>0</v>
      </c>
      <c r="FQ109" s="3">
        <f t="shared" si="193"/>
        <v>0</v>
      </c>
      <c r="FR109" s="3">
        <f t="shared" si="193"/>
        <v>0</v>
      </c>
      <c r="FS109" s="3">
        <f t="shared" si="193"/>
        <v>0</v>
      </c>
      <c r="FT109" s="3">
        <f t="shared" si="193"/>
        <v>0</v>
      </c>
      <c r="FU109" s="3">
        <f t="shared" si="193"/>
        <v>0</v>
      </c>
      <c r="FV109" s="3">
        <f t="shared" si="193"/>
        <v>0</v>
      </c>
      <c r="FW109" s="3">
        <f t="shared" si="193"/>
        <v>0</v>
      </c>
      <c r="FX109" s="3">
        <f t="shared" si="193"/>
        <v>0</v>
      </c>
      <c r="FY109" s="3">
        <f t="shared" si="193"/>
        <v>0</v>
      </c>
      <c r="FZ109" s="3">
        <f t="shared" si="193"/>
        <v>0</v>
      </c>
      <c r="GA109" s="3">
        <f t="shared" si="193"/>
        <v>0</v>
      </c>
      <c r="GB109" s="3">
        <f t="shared" si="193"/>
        <v>0</v>
      </c>
      <c r="GC109" s="3">
        <f t="shared" si="193"/>
        <v>0</v>
      </c>
      <c r="GD109" s="3">
        <f t="shared" si="193"/>
        <v>0</v>
      </c>
      <c r="GE109" s="3">
        <f t="shared" si="193"/>
        <v>0</v>
      </c>
      <c r="GF109" s="3">
        <f t="shared" si="193"/>
        <v>0</v>
      </c>
      <c r="GG109" s="3">
        <f t="shared" si="193"/>
        <v>0</v>
      </c>
      <c r="GH109" s="3">
        <f t="shared" si="193"/>
        <v>0</v>
      </c>
      <c r="GI109" s="3">
        <f t="shared" si="193"/>
        <v>0</v>
      </c>
      <c r="GJ109" s="3">
        <f t="shared" si="193"/>
        <v>0</v>
      </c>
      <c r="GK109" s="3">
        <f t="shared" si="193"/>
        <v>0</v>
      </c>
      <c r="GL109" s="3">
        <f t="shared" si="193"/>
        <v>0</v>
      </c>
      <c r="GM109" s="3">
        <f t="shared" si="193"/>
        <v>0</v>
      </c>
      <c r="GN109" s="3">
        <f t="shared" si="193"/>
        <v>0</v>
      </c>
      <c r="GO109" s="3">
        <f t="shared" si="193"/>
        <v>0</v>
      </c>
      <c r="GP109" s="3">
        <f t="shared" si="193"/>
        <v>0</v>
      </c>
      <c r="GQ109" s="3">
        <f t="shared" si="193"/>
        <v>0</v>
      </c>
      <c r="GR109" s="3">
        <f t="shared" si="193"/>
        <v>0</v>
      </c>
      <c r="GS109" s="3">
        <f t="shared" si="193"/>
        <v>0</v>
      </c>
      <c r="GT109" s="3">
        <f t="shared" si="193"/>
        <v>0</v>
      </c>
      <c r="GU109" s="3">
        <f t="shared" si="193"/>
        <v>0</v>
      </c>
      <c r="GV109" s="3">
        <f t="shared" si="194"/>
        <v>0</v>
      </c>
      <c r="GW109" s="3">
        <f t="shared" si="194"/>
        <v>0</v>
      </c>
      <c r="GX109" s="3">
        <f t="shared" si="194"/>
        <v>0</v>
      </c>
      <c r="GY109" s="3">
        <f t="shared" si="194"/>
        <v>0</v>
      </c>
      <c r="GZ109" s="3">
        <f t="shared" si="194"/>
        <v>0</v>
      </c>
      <c r="HA109" s="3">
        <f t="shared" si="194"/>
        <v>0</v>
      </c>
      <c r="HB109" s="3">
        <f t="shared" si="194"/>
        <v>0</v>
      </c>
      <c r="HC109" s="3">
        <f t="shared" si="194"/>
        <v>0</v>
      </c>
      <c r="HD109" s="3">
        <f t="shared" si="194"/>
        <v>0</v>
      </c>
      <c r="HE109" s="3">
        <f t="shared" si="194"/>
        <v>0</v>
      </c>
      <c r="HF109" s="3">
        <f t="shared" si="194"/>
        <v>0</v>
      </c>
      <c r="HG109" s="3">
        <f t="shared" si="194"/>
        <v>0</v>
      </c>
      <c r="HH109" s="3">
        <f t="shared" si="194"/>
        <v>0</v>
      </c>
      <c r="HI109" s="3">
        <f t="shared" si="194"/>
        <v>0</v>
      </c>
      <c r="HJ109" s="3">
        <f t="shared" si="194"/>
        <v>0</v>
      </c>
      <c r="HK109" s="3">
        <f t="shared" si="194"/>
        <v>0</v>
      </c>
      <c r="HL109" s="3">
        <f t="shared" si="194"/>
        <v>0</v>
      </c>
      <c r="HM109" s="3">
        <f t="shared" si="194"/>
        <v>0</v>
      </c>
      <c r="HN109" s="3">
        <f t="shared" si="194"/>
        <v>0</v>
      </c>
      <c r="HO109" s="3">
        <f t="shared" si="194"/>
        <v>0</v>
      </c>
      <c r="HP109" s="3">
        <f t="shared" si="194"/>
        <v>0</v>
      </c>
      <c r="HQ109" s="3">
        <f t="shared" si="194"/>
        <v>0</v>
      </c>
      <c r="HR109" s="3">
        <f t="shared" si="194"/>
        <v>0</v>
      </c>
      <c r="HS109" s="3">
        <f t="shared" si="194"/>
        <v>0</v>
      </c>
      <c r="HT109" s="3">
        <f t="shared" si="194"/>
        <v>0</v>
      </c>
      <c r="HU109" s="3">
        <f t="shared" si="194"/>
        <v>0</v>
      </c>
      <c r="HV109" s="3">
        <f t="shared" si="194"/>
        <v>0</v>
      </c>
      <c r="HW109" s="3">
        <f t="shared" si="194"/>
        <v>0</v>
      </c>
      <c r="HX109" s="3">
        <f t="shared" si="194"/>
        <v>0</v>
      </c>
      <c r="HY109" s="3">
        <f t="shared" si="194"/>
        <v>0</v>
      </c>
      <c r="HZ109" s="3">
        <f t="shared" si="194"/>
        <v>0</v>
      </c>
      <c r="IA109" s="3">
        <f t="shared" si="194"/>
        <v>0</v>
      </c>
      <c r="IB109" s="3">
        <f t="shared" si="194"/>
        <v>0</v>
      </c>
      <c r="IC109" s="3">
        <f t="shared" si="194"/>
        <v>0</v>
      </c>
      <c r="ID109" s="3">
        <f t="shared" si="194"/>
        <v>0</v>
      </c>
      <c r="IE109" s="3">
        <f t="shared" si="194"/>
        <v>0</v>
      </c>
      <c r="IF109" s="3">
        <f t="shared" si="194"/>
        <v>0</v>
      </c>
      <c r="IG109" s="3">
        <f t="shared" si="194"/>
        <v>0</v>
      </c>
      <c r="IH109" s="3">
        <f t="shared" si="194"/>
        <v>0</v>
      </c>
      <c r="II109" s="3">
        <f t="shared" si="194"/>
        <v>0</v>
      </c>
      <c r="IJ109" s="3">
        <f t="shared" si="194"/>
        <v>0</v>
      </c>
      <c r="IK109" s="3">
        <f t="shared" si="194"/>
        <v>0</v>
      </c>
      <c r="IL109" s="3">
        <f t="shared" si="194"/>
        <v>0</v>
      </c>
      <c r="IM109" s="3">
        <f t="shared" si="194"/>
        <v>0</v>
      </c>
      <c r="IN109" s="3">
        <f t="shared" si="194"/>
        <v>0</v>
      </c>
      <c r="IO109" s="3">
        <f t="shared" si="194"/>
        <v>0</v>
      </c>
      <c r="IP109" s="3">
        <f t="shared" si="194"/>
        <v>0</v>
      </c>
      <c r="IQ109" s="3">
        <f t="shared" si="194"/>
        <v>0</v>
      </c>
      <c r="IR109" s="3">
        <f t="shared" si="194"/>
        <v>0</v>
      </c>
      <c r="IS109" s="3">
        <f t="shared" si="194"/>
        <v>0</v>
      </c>
      <c r="IT109" s="3">
        <f t="shared" si="194"/>
        <v>0</v>
      </c>
      <c r="IU109" s="3">
        <f t="shared" si="194"/>
        <v>0</v>
      </c>
      <c r="IV109" s="3">
        <f t="shared" si="194"/>
        <v>0</v>
      </c>
      <c r="IW109" s="3">
        <f t="shared" si="194"/>
        <v>0</v>
      </c>
      <c r="IX109" s="3">
        <f t="shared" si="194"/>
        <v>0</v>
      </c>
      <c r="IY109" s="3">
        <f t="shared" si="194"/>
        <v>0</v>
      </c>
      <c r="IZ109" s="3">
        <f t="shared" si="194"/>
        <v>0</v>
      </c>
      <c r="JA109" s="3">
        <f t="shared" si="194"/>
        <v>0</v>
      </c>
      <c r="JB109" s="3">
        <f t="shared" si="194"/>
        <v>0</v>
      </c>
      <c r="JC109" s="3">
        <f t="shared" si="194"/>
        <v>0</v>
      </c>
      <c r="JD109" s="3">
        <f t="shared" si="194"/>
        <v>0</v>
      </c>
      <c r="JE109" s="3">
        <f t="shared" si="194"/>
        <v>0</v>
      </c>
      <c r="JF109" s="3">
        <f t="shared" si="194"/>
        <v>0</v>
      </c>
      <c r="JG109" s="3">
        <f t="shared" si="194"/>
        <v>0</v>
      </c>
      <c r="JH109" s="3">
        <f t="shared" si="195"/>
        <v>0</v>
      </c>
      <c r="JI109" s="3">
        <f t="shared" si="195"/>
        <v>0</v>
      </c>
      <c r="JJ109" s="3">
        <f t="shared" si="195"/>
        <v>0</v>
      </c>
      <c r="JK109" s="3">
        <f t="shared" si="195"/>
        <v>0</v>
      </c>
      <c r="JL109" s="3">
        <f t="shared" si="195"/>
        <v>0</v>
      </c>
      <c r="JM109" s="3">
        <f t="shared" si="195"/>
        <v>0</v>
      </c>
      <c r="JN109" s="3">
        <f t="shared" si="195"/>
        <v>0</v>
      </c>
      <c r="JO109" s="3">
        <f t="shared" si="195"/>
        <v>0</v>
      </c>
      <c r="JP109" s="3">
        <f t="shared" si="195"/>
        <v>0</v>
      </c>
      <c r="JQ109" s="3">
        <f t="shared" si="195"/>
        <v>0</v>
      </c>
      <c r="JR109" s="3">
        <f t="shared" si="195"/>
        <v>0</v>
      </c>
      <c r="JS109" s="3">
        <f t="shared" si="195"/>
        <v>0</v>
      </c>
      <c r="JT109" s="3">
        <f t="shared" si="195"/>
        <v>0</v>
      </c>
      <c r="JU109" s="3">
        <f t="shared" si="195"/>
        <v>0</v>
      </c>
      <c r="JV109" s="3">
        <f t="shared" si="195"/>
        <v>0</v>
      </c>
      <c r="JW109" s="3">
        <f t="shared" si="195"/>
        <v>0</v>
      </c>
      <c r="JX109" s="3">
        <f t="shared" si="195"/>
        <v>0</v>
      </c>
      <c r="JY109" s="3">
        <f t="shared" si="195"/>
        <v>0</v>
      </c>
      <c r="JZ109" s="3">
        <f t="shared" si="195"/>
        <v>0</v>
      </c>
      <c r="KA109" s="3">
        <f t="shared" si="195"/>
        <v>0</v>
      </c>
      <c r="KB109" s="3">
        <f t="shared" si="195"/>
        <v>0</v>
      </c>
      <c r="KC109" s="3">
        <f t="shared" si="195"/>
        <v>0</v>
      </c>
      <c r="KD109" s="3">
        <f t="shared" si="195"/>
        <v>0</v>
      </c>
      <c r="KE109" s="3">
        <f t="shared" si="195"/>
        <v>0</v>
      </c>
      <c r="KF109" s="3">
        <f t="shared" si="195"/>
        <v>0</v>
      </c>
      <c r="KG109" s="3">
        <f t="shared" si="195"/>
        <v>0</v>
      </c>
      <c r="KH109" s="3">
        <f t="shared" si="195"/>
        <v>0</v>
      </c>
      <c r="KI109" s="3">
        <f t="shared" si="195"/>
        <v>0</v>
      </c>
      <c r="KJ109" s="3">
        <f t="shared" si="195"/>
        <v>0</v>
      </c>
      <c r="KK109" s="3">
        <f t="shared" si="195"/>
        <v>0</v>
      </c>
      <c r="KL109" s="3">
        <f t="shared" si="195"/>
        <v>0</v>
      </c>
      <c r="KM109" s="3">
        <f t="shared" si="195"/>
        <v>0</v>
      </c>
      <c r="KN109" s="3">
        <f t="shared" si="195"/>
        <v>0</v>
      </c>
      <c r="KO109" s="3">
        <f t="shared" si="195"/>
        <v>0</v>
      </c>
      <c r="KP109" s="3">
        <f t="shared" si="195"/>
        <v>0</v>
      </c>
      <c r="KQ109" s="3">
        <f t="shared" si="195"/>
        <v>0</v>
      </c>
      <c r="KR109" s="3">
        <f t="shared" si="195"/>
        <v>0</v>
      </c>
      <c r="KS109" s="3">
        <f t="shared" si="195"/>
        <v>0</v>
      </c>
      <c r="KT109" s="3">
        <f t="shared" si="195"/>
        <v>0</v>
      </c>
      <c r="KU109" s="3">
        <f t="shared" si="195"/>
        <v>0</v>
      </c>
      <c r="KV109" s="3">
        <f t="shared" si="195"/>
        <v>0</v>
      </c>
      <c r="KW109" s="3">
        <f t="shared" si="195"/>
        <v>0</v>
      </c>
      <c r="KX109" s="3">
        <f t="shared" si="195"/>
        <v>0</v>
      </c>
      <c r="KY109" s="3">
        <f t="shared" si="195"/>
        <v>0</v>
      </c>
      <c r="KZ109" s="3">
        <f t="shared" si="195"/>
        <v>0</v>
      </c>
      <c r="LA109" s="3">
        <f t="shared" si="195"/>
        <v>0</v>
      </c>
      <c r="LB109" s="3">
        <f t="shared" si="195"/>
        <v>0</v>
      </c>
      <c r="LC109" s="3">
        <f t="shared" si="195"/>
        <v>0</v>
      </c>
      <c r="LD109" s="3">
        <f t="shared" si="195"/>
        <v>0</v>
      </c>
      <c r="LE109" s="3">
        <f t="shared" si="195"/>
        <v>0</v>
      </c>
      <c r="LF109" s="3">
        <f t="shared" si="195"/>
        <v>0</v>
      </c>
      <c r="LG109" s="3">
        <f t="shared" si="195"/>
        <v>0</v>
      </c>
      <c r="LH109" s="3">
        <f t="shared" si="195"/>
        <v>0</v>
      </c>
      <c r="LI109" s="3">
        <f t="shared" si="195"/>
        <v>0</v>
      </c>
      <c r="LJ109" s="3">
        <f t="shared" si="195"/>
        <v>0</v>
      </c>
      <c r="LK109" s="3">
        <f t="shared" si="195"/>
        <v>0</v>
      </c>
      <c r="LL109" s="3">
        <f t="shared" si="195"/>
        <v>0</v>
      </c>
      <c r="LM109" s="3">
        <f t="shared" si="195"/>
        <v>0</v>
      </c>
      <c r="LN109" s="3">
        <f t="shared" si="195"/>
        <v>0</v>
      </c>
      <c r="LO109" s="3">
        <f t="shared" si="195"/>
        <v>0</v>
      </c>
      <c r="LP109" s="3">
        <f t="shared" si="195"/>
        <v>0</v>
      </c>
      <c r="LQ109" s="3">
        <f t="shared" si="195"/>
        <v>0</v>
      </c>
      <c r="LR109" s="3">
        <f t="shared" si="195"/>
        <v>0</v>
      </c>
      <c r="LS109" s="3">
        <f t="shared" si="195"/>
        <v>0</v>
      </c>
      <c r="LT109" s="3">
        <f t="shared" si="196"/>
        <v>0</v>
      </c>
      <c r="LU109" s="3">
        <f t="shared" si="196"/>
        <v>0</v>
      </c>
      <c r="LV109" s="3">
        <f t="shared" si="196"/>
        <v>0</v>
      </c>
      <c r="LW109" s="3">
        <f t="shared" si="196"/>
        <v>0</v>
      </c>
      <c r="LX109" s="3">
        <f t="shared" si="196"/>
        <v>0</v>
      </c>
      <c r="LY109" s="3">
        <f t="shared" si="196"/>
        <v>0</v>
      </c>
      <c r="LZ109" s="3">
        <f t="shared" si="196"/>
        <v>0</v>
      </c>
      <c r="MA109" s="3">
        <f t="shared" si="196"/>
        <v>0</v>
      </c>
      <c r="MB109" s="3">
        <f t="shared" si="196"/>
        <v>0</v>
      </c>
      <c r="MC109" s="3">
        <f t="shared" si="196"/>
        <v>0</v>
      </c>
      <c r="MD109" s="3">
        <f t="shared" si="196"/>
        <v>0</v>
      </c>
      <c r="ME109" s="3">
        <f t="shared" si="196"/>
        <v>0</v>
      </c>
      <c r="MF109" s="3">
        <f t="shared" si="196"/>
        <v>0</v>
      </c>
      <c r="MG109" s="3">
        <f t="shared" si="196"/>
        <v>0</v>
      </c>
      <c r="MH109" s="3">
        <f t="shared" si="196"/>
        <v>0</v>
      </c>
      <c r="MI109" s="3">
        <f t="shared" si="196"/>
        <v>0</v>
      </c>
      <c r="MJ109" s="3">
        <f t="shared" si="196"/>
        <v>0</v>
      </c>
      <c r="MK109" s="3">
        <f t="shared" si="196"/>
        <v>0</v>
      </c>
      <c r="ML109" s="3">
        <f t="shared" si="196"/>
        <v>0</v>
      </c>
      <c r="MM109" s="3">
        <f t="shared" si="196"/>
        <v>0</v>
      </c>
      <c r="MN109" s="3">
        <f t="shared" si="196"/>
        <v>0</v>
      </c>
      <c r="MO109" s="3">
        <f t="shared" si="196"/>
        <v>0</v>
      </c>
      <c r="MP109" s="3">
        <f t="shared" si="196"/>
        <v>0</v>
      </c>
      <c r="MQ109" s="3">
        <f t="shared" si="196"/>
        <v>0</v>
      </c>
      <c r="MR109" s="3">
        <f t="shared" si="196"/>
        <v>0</v>
      </c>
      <c r="MS109" s="3">
        <f t="shared" si="196"/>
        <v>0</v>
      </c>
      <c r="MT109" s="3">
        <f t="shared" si="196"/>
        <v>0</v>
      </c>
      <c r="MU109" s="3">
        <f t="shared" si="196"/>
        <v>0</v>
      </c>
      <c r="MV109" s="3">
        <f t="shared" si="196"/>
        <v>0</v>
      </c>
      <c r="MW109" s="3">
        <f t="shared" si="196"/>
        <v>0</v>
      </c>
      <c r="MX109" s="3">
        <f t="shared" si="196"/>
        <v>0</v>
      </c>
      <c r="MY109" s="3">
        <f t="shared" si="196"/>
        <v>0</v>
      </c>
      <c r="MZ109" s="3">
        <f t="shared" si="196"/>
        <v>0</v>
      </c>
      <c r="NA109" s="3">
        <f t="shared" si="196"/>
        <v>0</v>
      </c>
      <c r="NB109" s="3">
        <f t="shared" si="196"/>
        <v>0</v>
      </c>
      <c r="NC109" s="3">
        <f t="shared" si="196"/>
        <v>0</v>
      </c>
      <c r="ND109" s="3">
        <f t="shared" si="196"/>
        <v>0</v>
      </c>
      <c r="NE109" s="3">
        <f t="shared" si="196"/>
        <v>0</v>
      </c>
      <c r="NF109" s="3">
        <f t="shared" si="196"/>
        <v>0</v>
      </c>
      <c r="NG109" s="3">
        <f t="shared" si="196"/>
        <v>0</v>
      </c>
    </row>
    <row r="110" spans="3:371" hidden="1" x14ac:dyDescent="0.2">
      <c r="C110" s="24" t="s">
        <v>27</v>
      </c>
      <c r="D110">
        <f>Input!F228</f>
        <v>0</v>
      </c>
      <c r="E110" cm="1">
        <f t="array" ref="E110">SUM((($C$35=$C$170:$C$244)*(C110=$D$170:$D$244)*(D110=$E$170:$E$244)*($F$170:$F$244)))</f>
        <v>0</v>
      </c>
      <c r="F110">
        <v>1</v>
      </c>
      <c r="G110">
        <f t="shared" si="190"/>
        <v>0.5</v>
      </c>
      <c r="H110">
        <f t="shared" si="197"/>
        <v>3690.0000000000005</v>
      </c>
      <c r="I110">
        <f>360*SUM($G$36:G110)</f>
        <v>3870.0000000000005</v>
      </c>
      <c r="J110">
        <f>Input!E228</f>
        <v>0</v>
      </c>
      <c r="K110" s="3">
        <f t="shared" si="198"/>
        <v>0</v>
      </c>
      <c r="L110" s="3">
        <f t="shared" si="191"/>
        <v>0</v>
      </c>
      <c r="M110" s="3">
        <f t="shared" si="191"/>
        <v>0</v>
      </c>
      <c r="N110" s="3">
        <f t="shared" si="191"/>
        <v>0</v>
      </c>
      <c r="O110" s="3">
        <f t="shared" si="191"/>
        <v>0</v>
      </c>
      <c r="P110" s="3">
        <f t="shared" si="191"/>
        <v>0</v>
      </c>
      <c r="Q110" s="3">
        <f t="shared" si="191"/>
        <v>0</v>
      </c>
      <c r="R110" s="3">
        <f t="shared" si="191"/>
        <v>0</v>
      </c>
      <c r="S110" s="3">
        <f t="shared" si="191"/>
        <v>0</v>
      </c>
      <c r="T110" s="3">
        <f t="shared" si="191"/>
        <v>0</v>
      </c>
      <c r="U110" s="3">
        <f t="shared" si="191"/>
        <v>0</v>
      </c>
      <c r="V110" s="3">
        <f t="shared" si="191"/>
        <v>0</v>
      </c>
      <c r="W110" s="3">
        <f t="shared" si="191"/>
        <v>0</v>
      </c>
      <c r="X110" s="3">
        <f t="shared" si="191"/>
        <v>0</v>
      </c>
      <c r="Y110" s="3">
        <f t="shared" si="191"/>
        <v>0</v>
      </c>
      <c r="Z110" s="3">
        <f t="shared" si="191"/>
        <v>0</v>
      </c>
      <c r="AA110" s="3">
        <f t="shared" si="191"/>
        <v>0</v>
      </c>
      <c r="AB110" s="3">
        <f t="shared" si="191"/>
        <v>0</v>
      </c>
      <c r="AC110" s="3">
        <f t="shared" si="191"/>
        <v>0</v>
      </c>
      <c r="AD110" s="3">
        <f t="shared" si="191"/>
        <v>0</v>
      </c>
      <c r="AE110" s="3">
        <f t="shared" si="191"/>
        <v>0</v>
      </c>
      <c r="AF110" s="3">
        <f t="shared" si="191"/>
        <v>0</v>
      </c>
      <c r="AG110" s="3">
        <f t="shared" si="191"/>
        <v>0</v>
      </c>
      <c r="AH110" s="3">
        <f t="shared" si="191"/>
        <v>0</v>
      </c>
      <c r="AI110" s="3">
        <f t="shared" si="191"/>
        <v>0</v>
      </c>
      <c r="AJ110" s="3">
        <f t="shared" si="191"/>
        <v>0</v>
      </c>
      <c r="AK110" s="3">
        <f t="shared" si="191"/>
        <v>0</v>
      </c>
      <c r="AL110" s="3">
        <f t="shared" si="191"/>
        <v>0</v>
      </c>
      <c r="AM110" s="3">
        <f t="shared" si="191"/>
        <v>0</v>
      </c>
      <c r="AN110" s="3">
        <f t="shared" si="191"/>
        <v>0</v>
      </c>
      <c r="AO110" s="3">
        <f t="shared" si="191"/>
        <v>0</v>
      </c>
      <c r="AP110" s="3">
        <f t="shared" si="191"/>
        <v>0</v>
      </c>
      <c r="AQ110" s="3">
        <f t="shared" si="191"/>
        <v>0</v>
      </c>
      <c r="AR110" s="3">
        <f t="shared" si="191"/>
        <v>0</v>
      </c>
      <c r="AS110" s="3">
        <f t="shared" si="191"/>
        <v>0</v>
      </c>
      <c r="AT110" s="3">
        <f t="shared" si="191"/>
        <v>0</v>
      </c>
      <c r="AU110" s="3">
        <f t="shared" si="191"/>
        <v>0</v>
      </c>
      <c r="AV110" s="3">
        <f t="shared" si="191"/>
        <v>0</v>
      </c>
      <c r="AW110" s="3">
        <f t="shared" si="191"/>
        <v>0</v>
      </c>
      <c r="AX110" s="3">
        <f t="shared" si="191"/>
        <v>0</v>
      </c>
      <c r="AY110" s="3">
        <f t="shared" si="191"/>
        <v>0</v>
      </c>
      <c r="AZ110" s="3">
        <f t="shared" si="191"/>
        <v>0</v>
      </c>
      <c r="BA110" s="3">
        <f t="shared" si="191"/>
        <v>0</v>
      </c>
      <c r="BB110" s="3">
        <f t="shared" si="191"/>
        <v>0</v>
      </c>
      <c r="BC110" s="3">
        <f t="shared" si="191"/>
        <v>0</v>
      </c>
      <c r="BD110" s="3">
        <f t="shared" si="191"/>
        <v>0</v>
      </c>
      <c r="BE110" s="3">
        <f t="shared" si="191"/>
        <v>0</v>
      </c>
      <c r="BF110" s="3">
        <f t="shared" si="191"/>
        <v>0</v>
      </c>
      <c r="BG110" s="3">
        <f t="shared" si="191"/>
        <v>0</v>
      </c>
      <c r="BH110" s="3">
        <f t="shared" si="191"/>
        <v>0</v>
      </c>
      <c r="BI110" s="3">
        <f t="shared" si="191"/>
        <v>0</v>
      </c>
      <c r="BJ110" s="3">
        <f t="shared" si="191"/>
        <v>0</v>
      </c>
      <c r="BK110" s="3">
        <f t="shared" si="191"/>
        <v>0</v>
      </c>
      <c r="BL110" s="3">
        <f t="shared" si="191"/>
        <v>0</v>
      </c>
      <c r="BM110" s="3">
        <f t="shared" si="191"/>
        <v>0</v>
      </c>
      <c r="BN110" s="3">
        <f t="shared" si="191"/>
        <v>0</v>
      </c>
      <c r="BO110" s="3">
        <f t="shared" si="191"/>
        <v>0</v>
      </c>
      <c r="BP110" s="3">
        <f t="shared" si="191"/>
        <v>0</v>
      </c>
      <c r="BQ110" s="3">
        <f t="shared" si="191"/>
        <v>0</v>
      </c>
      <c r="BR110" s="3">
        <f t="shared" si="191"/>
        <v>0</v>
      </c>
      <c r="BS110" s="3">
        <f t="shared" si="191"/>
        <v>0</v>
      </c>
      <c r="BT110" s="3">
        <f t="shared" si="191"/>
        <v>0</v>
      </c>
      <c r="BU110" s="3">
        <f t="shared" si="191"/>
        <v>0</v>
      </c>
      <c r="BV110" s="3">
        <f t="shared" si="191"/>
        <v>0</v>
      </c>
      <c r="BW110" s="3">
        <f t="shared" si="191"/>
        <v>0</v>
      </c>
      <c r="BX110" s="3">
        <f t="shared" si="192"/>
        <v>0</v>
      </c>
      <c r="BY110" s="3">
        <f t="shared" si="192"/>
        <v>0</v>
      </c>
      <c r="BZ110" s="3">
        <f t="shared" si="192"/>
        <v>0</v>
      </c>
      <c r="CA110" s="3">
        <f t="shared" si="192"/>
        <v>0</v>
      </c>
      <c r="CB110" s="3">
        <f t="shared" si="192"/>
        <v>0</v>
      </c>
      <c r="CC110" s="3">
        <f t="shared" si="192"/>
        <v>0</v>
      </c>
      <c r="CD110" s="3">
        <f t="shared" si="192"/>
        <v>0</v>
      </c>
      <c r="CE110" s="3">
        <f t="shared" si="192"/>
        <v>0</v>
      </c>
      <c r="CF110" s="3">
        <f t="shared" si="192"/>
        <v>0</v>
      </c>
      <c r="CG110" s="3">
        <f t="shared" si="192"/>
        <v>0</v>
      </c>
      <c r="CH110" s="3">
        <f t="shared" si="192"/>
        <v>0</v>
      </c>
      <c r="CI110" s="3">
        <f t="shared" si="192"/>
        <v>0</v>
      </c>
      <c r="CJ110" s="3">
        <f t="shared" si="192"/>
        <v>0</v>
      </c>
      <c r="CK110" s="3">
        <f t="shared" si="192"/>
        <v>0</v>
      </c>
      <c r="CL110" s="3">
        <f t="shared" si="192"/>
        <v>0</v>
      </c>
      <c r="CM110" s="3">
        <f t="shared" si="192"/>
        <v>0</v>
      </c>
      <c r="CN110" s="3">
        <f t="shared" si="192"/>
        <v>0</v>
      </c>
      <c r="CO110" s="3">
        <f t="shared" si="192"/>
        <v>0</v>
      </c>
      <c r="CP110" s="3">
        <f t="shared" si="192"/>
        <v>0</v>
      </c>
      <c r="CQ110" s="3">
        <f t="shared" si="192"/>
        <v>0</v>
      </c>
      <c r="CR110" s="3">
        <f t="shared" si="192"/>
        <v>0</v>
      </c>
      <c r="CS110" s="3">
        <f t="shared" si="192"/>
        <v>0</v>
      </c>
      <c r="CT110" s="3">
        <f t="shared" si="192"/>
        <v>0</v>
      </c>
      <c r="CU110" s="3">
        <f t="shared" si="192"/>
        <v>0</v>
      </c>
      <c r="CV110" s="3">
        <f t="shared" si="192"/>
        <v>0</v>
      </c>
      <c r="CW110" s="3">
        <f t="shared" si="192"/>
        <v>0</v>
      </c>
      <c r="CX110" s="3">
        <f t="shared" si="192"/>
        <v>0</v>
      </c>
      <c r="CY110" s="3">
        <f t="shared" si="192"/>
        <v>0</v>
      </c>
      <c r="CZ110" s="3">
        <f t="shared" si="192"/>
        <v>0</v>
      </c>
      <c r="DA110" s="3">
        <f t="shared" si="192"/>
        <v>0</v>
      </c>
      <c r="DB110" s="3">
        <f t="shared" si="192"/>
        <v>0</v>
      </c>
      <c r="DC110" s="3">
        <f t="shared" si="192"/>
        <v>0</v>
      </c>
      <c r="DD110" s="3">
        <f t="shared" si="192"/>
        <v>0</v>
      </c>
      <c r="DE110" s="3">
        <f t="shared" si="192"/>
        <v>0</v>
      </c>
      <c r="DF110" s="3">
        <f t="shared" si="192"/>
        <v>0</v>
      </c>
      <c r="DG110" s="3">
        <f t="shared" si="192"/>
        <v>0</v>
      </c>
      <c r="DH110" s="3">
        <f t="shared" si="192"/>
        <v>0</v>
      </c>
      <c r="DI110" s="3">
        <f t="shared" si="192"/>
        <v>0</v>
      </c>
      <c r="DJ110" s="3">
        <f t="shared" si="192"/>
        <v>0</v>
      </c>
      <c r="DK110" s="3">
        <f t="shared" si="192"/>
        <v>0</v>
      </c>
      <c r="DL110" s="3">
        <f t="shared" si="192"/>
        <v>0</v>
      </c>
      <c r="DM110" s="3">
        <f t="shared" si="192"/>
        <v>0</v>
      </c>
      <c r="DN110" s="3">
        <f t="shared" si="192"/>
        <v>0</v>
      </c>
      <c r="DO110" s="3">
        <f t="shared" si="192"/>
        <v>0</v>
      </c>
      <c r="DP110" s="3">
        <f t="shared" si="192"/>
        <v>0</v>
      </c>
      <c r="DQ110" s="3">
        <f t="shared" si="192"/>
        <v>0</v>
      </c>
      <c r="DR110" s="3">
        <f t="shared" si="192"/>
        <v>0</v>
      </c>
      <c r="DS110" s="3">
        <f t="shared" si="192"/>
        <v>0</v>
      </c>
      <c r="DT110" s="3">
        <f t="shared" si="192"/>
        <v>0</v>
      </c>
      <c r="DU110" s="3">
        <f t="shared" si="192"/>
        <v>0</v>
      </c>
      <c r="DV110" s="3">
        <f t="shared" si="192"/>
        <v>0</v>
      </c>
      <c r="DW110" s="3">
        <f t="shared" si="192"/>
        <v>0</v>
      </c>
      <c r="DX110" s="3">
        <f t="shared" si="192"/>
        <v>0</v>
      </c>
      <c r="DY110" s="3">
        <f t="shared" si="192"/>
        <v>0</v>
      </c>
      <c r="DZ110" s="3">
        <f t="shared" si="192"/>
        <v>0</v>
      </c>
      <c r="EA110" s="3">
        <f t="shared" si="192"/>
        <v>0</v>
      </c>
      <c r="EB110" s="3">
        <f t="shared" si="192"/>
        <v>0</v>
      </c>
      <c r="EC110" s="3">
        <f t="shared" si="192"/>
        <v>0</v>
      </c>
      <c r="ED110" s="3">
        <f t="shared" si="192"/>
        <v>0</v>
      </c>
      <c r="EE110" s="3">
        <f t="shared" si="192"/>
        <v>0</v>
      </c>
      <c r="EF110" s="3">
        <f t="shared" si="192"/>
        <v>0</v>
      </c>
      <c r="EG110" s="3">
        <f t="shared" si="192"/>
        <v>0</v>
      </c>
      <c r="EH110" s="3">
        <f t="shared" si="192"/>
        <v>0</v>
      </c>
      <c r="EI110" s="3">
        <f t="shared" si="192"/>
        <v>0</v>
      </c>
      <c r="EJ110" s="3">
        <f t="shared" si="193"/>
        <v>0</v>
      </c>
      <c r="EK110" s="3">
        <f t="shared" si="193"/>
        <v>0</v>
      </c>
      <c r="EL110" s="3">
        <f t="shared" si="193"/>
        <v>0</v>
      </c>
      <c r="EM110" s="3">
        <f t="shared" si="193"/>
        <v>0</v>
      </c>
      <c r="EN110" s="3">
        <f t="shared" si="193"/>
        <v>0</v>
      </c>
      <c r="EO110" s="3">
        <f t="shared" si="193"/>
        <v>0</v>
      </c>
      <c r="EP110" s="3">
        <f t="shared" si="193"/>
        <v>0</v>
      </c>
      <c r="EQ110" s="3">
        <f t="shared" si="193"/>
        <v>0</v>
      </c>
      <c r="ER110" s="3">
        <f t="shared" si="193"/>
        <v>0</v>
      </c>
      <c r="ES110" s="3">
        <f t="shared" si="193"/>
        <v>0</v>
      </c>
      <c r="ET110" s="3">
        <f t="shared" si="193"/>
        <v>0</v>
      </c>
      <c r="EU110" s="3">
        <f t="shared" si="193"/>
        <v>0</v>
      </c>
      <c r="EV110" s="3">
        <f t="shared" si="193"/>
        <v>0</v>
      </c>
      <c r="EW110" s="3">
        <f t="shared" si="193"/>
        <v>0</v>
      </c>
      <c r="EX110" s="3">
        <f t="shared" si="193"/>
        <v>0</v>
      </c>
      <c r="EY110" s="3">
        <f t="shared" si="193"/>
        <v>0</v>
      </c>
      <c r="EZ110" s="3">
        <f t="shared" si="193"/>
        <v>0</v>
      </c>
      <c r="FA110" s="3">
        <f t="shared" si="193"/>
        <v>0</v>
      </c>
      <c r="FB110" s="3">
        <f t="shared" si="193"/>
        <v>0</v>
      </c>
      <c r="FC110" s="3">
        <f t="shared" si="193"/>
        <v>0</v>
      </c>
      <c r="FD110" s="3">
        <f t="shared" si="193"/>
        <v>0</v>
      </c>
      <c r="FE110" s="3">
        <f t="shared" si="193"/>
        <v>0</v>
      </c>
      <c r="FF110" s="3">
        <f t="shared" si="193"/>
        <v>0</v>
      </c>
      <c r="FG110" s="3">
        <f t="shared" si="193"/>
        <v>0</v>
      </c>
      <c r="FH110" s="3">
        <f t="shared" si="193"/>
        <v>0</v>
      </c>
      <c r="FI110" s="3">
        <f t="shared" si="193"/>
        <v>0</v>
      </c>
      <c r="FJ110" s="3">
        <f t="shared" si="193"/>
        <v>0</v>
      </c>
      <c r="FK110" s="3">
        <f t="shared" si="193"/>
        <v>0</v>
      </c>
      <c r="FL110" s="3">
        <f t="shared" si="193"/>
        <v>0</v>
      </c>
      <c r="FM110" s="3">
        <f t="shared" si="193"/>
        <v>0</v>
      </c>
      <c r="FN110" s="3">
        <f t="shared" si="193"/>
        <v>0</v>
      </c>
      <c r="FO110" s="3">
        <f t="shared" si="193"/>
        <v>0</v>
      </c>
      <c r="FP110" s="3">
        <f t="shared" si="193"/>
        <v>0</v>
      </c>
      <c r="FQ110" s="3">
        <f t="shared" si="193"/>
        <v>0</v>
      </c>
      <c r="FR110" s="3">
        <f t="shared" si="193"/>
        <v>0</v>
      </c>
      <c r="FS110" s="3">
        <f t="shared" si="193"/>
        <v>0</v>
      </c>
      <c r="FT110" s="3">
        <f t="shared" si="193"/>
        <v>0</v>
      </c>
      <c r="FU110" s="3">
        <f t="shared" si="193"/>
        <v>0</v>
      </c>
      <c r="FV110" s="3">
        <f t="shared" si="193"/>
        <v>0</v>
      </c>
      <c r="FW110" s="3">
        <f t="shared" si="193"/>
        <v>0</v>
      </c>
      <c r="FX110" s="3">
        <f t="shared" si="193"/>
        <v>0</v>
      </c>
      <c r="FY110" s="3">
        <f t="shared" si="193"/>
        <v>0</v>
      </c>
      <c r="FZ110" s="3">
        <f t="shared" si="193"/>
        <v>0</v>
      </c>
      <c r="GA110" s="3">
        <f t="shared" si="193"/>
        <v>0</v>
      </c>
      <c r="GB110" s="3">
        <f t="shared" si="193"/>
        <v>0</v>
      </c>
      <c r="GC110" s="3">
        <f t="shared" si="193"/>
        <v>0</v>
      </c>
      <c r="GD110" s="3">
        <f t="shared" si="193"/>
        <v>0</v>
      </c>
      <c r="GE110" s="3">
        <f t="shared" si="193"/>
        <v>0</v>
      </c>
      <c r="GF110" s="3">
        <f t="shared" si="193"/>
        <v>0</v>
      </c>
      <c r="GG110" s="3">
        <f t="shared" si="193"/>
        <v>0</v>
      </c>
      <c r="GH110" s="3">
        <f t="shared" si="193"/>
        <v>0</v>
      </c>
      <c r="GI110" s="3">
        <f t="shared" si="193"/>
        <v>0</v>
      </c>
      <c r="GJ110" s="3">
        <f t="shared" si="193"/>
        <v>0</v>
      </c>
      <c r="GK110" s="3">
        <f t="shared" si="193"/>
        <v>0</v>
      </c>
      <c r="GL110" s="3">
        <f t="shared" si="193"/>
        <v>0</v>
      </c>
      <c r="GM110" s="3">
        <f t="shared" si="193"/>
        <v>0</v>
      </c>
      <c r="GN110" s="3">
        <f t="shared" si="193"/>
        <v>0</v>
      </c>
      <c r="GO110" s="3">
        <f t="shared" si="193"/>
        <v>0</v>
      </c>
      <c r="GP110" s="3">
        <f t="shared" si="193"/>
        <v>0</v>
      </c>
      <c r="GQ110" s="3">
        <f t="shared" si="193"/>
        <v>0</v>
      </c>
      <c r="GR110" s="3">
        <f t="shared" si="193"/>
        <v>0</v>
      </c>
      <c r="GS110" s="3">
        <f t="shared" si="193"/>
        <v>0</v>
      </c>
      <c r="GT110" s="3">
        <f t="shared" si="193"/>
        <v>0</v>
      </c>
      <c r="GU110" s="3">
        <f t="shared" si="193"/>
        <v>0</v>
      </c>
      <c r="GV110" s="3">
        <f t="shared" si="194"/>
        <v>0</v>
      </c>
      <c r="GW110" s="3">
        <f t="shared" si="194"/>
        <v>0</v>
      </c>
      <c r="GX110" s="3">
        <f t="shared" si="194"/>
        <v>0</v>
      </c>
      <c r="GY110" s="3">
        <f t="shared" si="194"/>
        <v>0</v>
      </c>
      <c r="GZ110" s="3">
        <f t="shared" si="194"/>
        <v>0</v>
      </c>
      <c r="HA110" s="3">
        <f t="shared" si="194"/>
        <v>0</v>
      </c>
      <c r="HB110" s="3">
        <f t="shared" si="194"/>
        <v>0</v>
      </c>
      <c r="HC110" s="3">
        <f t="shared" si="194"/>
        <v>0</v>
      </c>
      <c r="HD110" s="3">
        <f t="shared" si="194"/>
        <v>0</v>
      </c>
      <c r="HE110" s="3">
        <f t="shared" si="194"/>
        <v>0</v>
      </c>
      <c r="HF110" s="3">
        <f t="shared" si="194"/>
        <v>0</v>
      </c>
      <c r="HG110" s="3">
        <f t="shared" si="194"/>
        <v>0</v>
      </c>
      <c r="HH110" s="3">
        <f t="shared" si="194"/>
        <v>0</v>
      </c>
      <c r="HI110" s="3">
        <f t="shared" si="194"/>
        <v>0</v>
      </c>
      <c r="HJ110" s="3">
        <f t="shared" si="194"/>
        <v>0</v>
      </c>
      <c r="HK110" s="3">
        <f t="shared" si="194"/>
        <v>0</v>
      </c>
      <c r="HL110" s="3">
        <f t="shared" si="194"/>
        <v>0</v>
      </c>
      <c r="HM110" s="3">
        <f t="shared" si="194"/>
        <v>0</v>
      </c>
      <c r="HN110" s="3">
        <f t="shared" si="194"/>
        <v>0</v>
      </c>
      <c r="HO110" s="3">
        <f t="shared" si="194"/>
        <v>0</v>
      </c>
      <c r="HP110" s="3">
        <f t="shared" si="194"/>
        <v>0</v>
      </c>
      <c r="HQ110" s="3">
        <f t="shared" si="194"/>
        <v>0</v>
      </c>
      <c r="HR110" s="3">
        <f t="shared" si="194"/>
        <v>0</v>
      </c>
      <c r="HS110" s="3">
        <f t="shared" si="194"/>
        <v>0</v>
      </c>
      <c r="HT110" s="3">
        <f t="shared" si="194"/>
        <v>0</v>
      </c>
      <c r="HU110" s="3">
        <f t="shared" si="194"/>
        <v>0</v>
      </c>
      <c r="HV110" s="3">
        <f t="shared" si="194"/>
        <v>0</v>
      </c>
      <c r="HW110" s="3">
        <f t="shared" si="194"/>
        <v>0</v>
      </c>
      <c r="HX110" s="3">
        <f t="shared" si="194"/>
        <v>0</v>
      </c>
      <c r="HY110" s="3">
        <f t="shared" si="194"/>
        <v>0</v>
      </c>
      <c r="HZ110" s="3">
        <f t="shared" si="194"/>
        <v>0</v>
      </c>
      <c r="IA110" s="3">
        <f t="shared" si="194"/>
        <v>0</v>
      </c>
      <c r="IB110" s="3">
        <f t="shared" si="194"/>
        <v>0</v>
      </c>
      <c r="IC110" s="3">
        <f t="shared" si="194"/>
        <v>0</v>
      </c>
      <c r="ID110" s="3">
        <f t="shared" si="194"/>
        <v>0</v>
      </c>
      <c r="IE110" s="3">
        <f t="shared" si="194"/>
        <v>0</v>
      </c>
      <c r="IF110" s="3">
        <f t="shared" si="194"/>
        <v>0</v>
      </c>
      <c r="IG110" s="3">
        <f t="shared" si="194"/>
        <v>0</v>
      </c>
      <c r="IH110" s="3">
        <f t="shared" si="194"/>
        <v>0</v>
      </c>
      <c r="II110" s="3">
        <f t="shared" si="194"/>
        <v>0</v>
      </c>
      <c r="IJ110" s="3">
        <f t="shared" si="194"/>
        <v>0</v>
      </c>
      <c r="IK110" s="3">
        <f t="shared" si="194"/>
        <v>0</v>
      </c>
      <c r="IL110" s="3">
        <f t="shared" si="194"/>
        <v>0</v>
      </c>
      <c r="IM110" s="3">
        <f t="shared" si="194"/>
        <v>0</v>
      </c>
      <c r="IN110" s="3">
        <f t="shared" si="194"/>
        <v>0</v>
      </c>
      <c r="IO110" s="3">
        <f t="shared" si="194"/>
        <v>0</v>
      </c>
      <c r="IP110" s="3">
        <f t="shared" si="194"/>
        <v>0</v>
      </c>
      <c r="IQ110" s="3">
        <f t="shared" si="194"/>
        <v>0</v>
      </c>
      <c r="IR110" s="3">
        <f t="shared" si="194"/>
        <v>0</v>
      </c>
      <c r="IS110" s="3">
        <f t="shared" si="194"/>
        <v>0</v>
      </c>
      <c r="IT110" s="3">
        <f t="shared" si="194"/>
        <v>0</v>
      </c>
      <c r="IU110" s="3">
        <f t="shared" si="194"/>
        <v>0</v>
      </c>
      <c r="IV110" s="3">
        <f t="shared" si="194"/>
        <v>0</v>
      </c>
      <c r="IW110" s="3">
        <f t="shared" si="194"/>
        <v>0</v>
      </c>
      <c r="IX110" s="3">
        <f t="shared" si="194"/>
        <v>0</v>
      </c>
      <c r="IY110" s="3">
        <f t="shared" si="194"/>
        <v>0</v>
      </c>
      <c r="IZ110" s="3">
        <f t="shared" si="194"/>
        <v>0</v>
      </c>
      <c r="JA110" s="3">
        <f t="shared" si="194"/>
        <v>0</v>
      </c>
      <c r="JB110" s="3">
        <f t="shared" si="194"/>
        <v>0</v>
      </c>
      <c r="JC110" s="3">
        <f t="shared" si="194"/>
        <v>0</v>
      </c>
      <c r="JD110" s="3">
        <f t="shared" si="194"/>
        <v>0</v>
      </c>
      <c r="JE110" s="3">
        <f t="shared" si="194"/>
        <v>0</v>
      </c>
      <c r="JF110" s="3">
        <f t="shared" si="194"/>
        <v>0</v>
      </c>
      <c r="JG110" s="3">
        <f t="shared" si="194"/>
        <v>0</v>
      </c>
      <c r="JH110" s="3">
        <f t="shared" si="195"/>
        <v>0</v>
      </c>
      <c r="JI110" s="3">
        <f t="shared" si="195"/>
        <v>0</v>
      </c>
      <c r="JJ110" s="3">
        <f t="shared" si="195"/>
        <v>0</v>
      </c>
      <c r="JK110" s="3">
        <f t="shared" si="195"/>
        <v>0</v>
      </c>
      <c r="JL110" s="3">
        <f t="shared" si="195"/>
        <v>0</v>
      </c>
      <c r="JM110" s="3">
        <f t="shared" si="195"/>
        <v>0</v>
      </c>
      <c r="JN110" s="3">
        <f t="shared" si="195"/>
        <v>0</v>
      </c>
      <c r="JO110" s="3">
        <f t="shared" si="195"/>
        <v>0</v>
      </c>
      <c r="JP110" s="3">
        <f t="shared" si="195"/>
        <v>0</v>
      </c>
      <c r="JQ110" s="3">
        <f t="shared" si="195"/>
        <v>0</v>
      </c>
      <c r="JR110" s="3">
        <f t="shared" si="195"/>
        <v>0</v>
      </c>
      <c r="JS110" s="3">
        <f t="shared" si="195"/>
        <v>0</v>
      </c>
      <c r="JT110" s="3">
        <f t="shared" si="195"/>
        <v>0</v>
      </c>
      <c r="JU110" s="3">
        <f t="shared" si="195"/>
        <v>0</v>
      </c>
      <c r="JV110" s="3">
        <f t="shared" si="195"/>
        <v>0</v>
      </c>
      <c r="JW110" s="3">
        <f t="shared" si="195"/>
        <v>0</v>
      </c>
      <c r="JX110" s="3">
        <f t="shared" si="195"/>
        <v>0</v>
      </c>
      <c r="JY110" s="3">
        <f t="shared" si="195"/>
        <v>0</v>
      </c>
      <c r="JZ110" s="3">
        <f t="shared" si="195"/>
        <v>0</v>
      </c>
      <c r="KA110" s="3">
        <f t="shared" si="195"/>
        <v>0</v>
      </c>
      <c r="KB110" s="3">
        <f t="shared" si="195"/>
        <v>0</v>
      </c>
      <c r="KC110" s="3">
        <f t="shared" si="195"/>
        <v>0</v>
      </c>
      <c r="KD110" s="3">
        <f t="shared" si="195"/>
        <v>0</v>
      </c>
      <c r="KE110" s="3">
        <f t="shared" si="195"/>
        <v>0</v>
      </c>
      <c r="KF110" s="3">
        <f t="shared" si="195"/>
        <v>0</v>
      </c>
      <c r="KG110" s="3">
        <f t="shared" si="195"/>
        <v>0</v>
      </c>
      <c r="KH110" s="3">
        <f t="shared" si="195"/>
        <v>0</v>
      </c>
      <c r="KI110" s="3">
        <f t="shared" si="195"/>
        <v>0</v>
      </c>
      <c r="KJ110" s="3">
        <f t="shared" si="195"/>
        <v>0</v>
      </c>
      <c r="KK110" s="3">
        <f t="shared" si="195"/>
        <v>0</v>
      </c>
      <c r="KL110" s="3">
        <f t="shared" si="195"/>
        <v>0</v>
      </c>
      <c r="KM110" s="3">
        <f t="shared" si="195"/>
        <v>0</v>
      </c>
      <c r="KN110" s="3">
        <f t="shared" si="195"/>
        <v>0</v>
      </c>
      <c r="KO110" s="3">
        <f t="shared" si="195"/>
        <v>0</v>
      </c>
      <c r="KP110" s="3">
        <f t="shared" si="195"/>
        <v>0</v>
      </c>
      <c r="KQ110" s="3">
        <f t="shared" si="195"/>
        <v>0</v>
      </c>
      <c r="KR110" s="3">
        <f t="shared" si="195"/>
        <v>0</v>
      </c>
      <c r="KS110" s="3">
        <f t="shared" si="195"/>
        <v>0</v>
      </c>
      <c r="KT110" s="3">
        <f t="shared" si="195"/>
        <v>0</v>
      </c>
      <c r="KU110" s="3">
        <f t="shared" si="195"/>
        <v>0</v>
      </c>
      <c r="KV110" s="3">
        <f t="shared" si="195"/>
        <v>0</v>
      </c>
      <c r="KW110" s="3">
        <f t="shared" si="195"/>
        <v>0</v>
      </c>
      <c r="KX110" s="3">
        <f t="shared" si="195"/>
        <v>0</v>
      </c>
      <c r="KY110" s="3">
        <f t="shared" si="195"/>
        <v>0</v>
      </c>
      <c r="KZ110" s="3">
        <f t="shared" si="195"/>
        <v>0</v>
      </c>
      <c r="LA110" s="3">
        <f t="shared" si="195"/>
        <v>0</v>
      </c>
      <c r="LB110" s="3">
        <f t="shared" si="195"/>
        <v>0</v>
      </c>
      <c r="LC110" s="3">
        <f t="shared" si="195"/>
        <v>0</v>
      </c>
      <c r="LD110" s="3">
        <f t="shared" si="195"/>
        <v>0</v>
      </c>
      <c r="LE110" s="3">
        <f t="shared" si="195"/>
        <v>0</v>
      </c>
      <c r="LF110" s="3">
        <f t="shared" si="195"/>
        <v>0</v>
      </c>
      <c r="LG110" s="3">
        <f t="shared" si="195"/>
        <v>0</v>
      </c>
      <c r="LH110" s="3">
        <f t="shared" si="195"/>
        <v>0</v>
      </c>
      <c r="LI110" s="3">
        <f t="shared" si="195"/>
        <v>0</v>
      </c>
      <c r="LJ110" s="3">
        <f t="shared" si="195"/>
        <v>0</v>
      </c>
      <c r="LK110" s="3">
        <f t="shared" si="195"/>
        <v>0</v>
      </c>
      <c r="LL110" s="3">
        <f t="shared" si="195"/>
        <v>0</v>
      </c>
      <c r="LM110" s="3">
        <f t="shared" si="195"/>
        <v>0</v>
      </c>
      <c r="LN110" s="3">
        <f t="shared" si="195"/>
        <v>0</v>
      </c>
      <c r="LO110" s="3">
        <f t="shared" si="195"/>
        <v>0</v>
      </c>
      <c r="LP110" s="3">
        <f t="shared" si="195"/>
        <v>0</v>
      </c>
      <c r="LQ110" s="3">
        <f t="shared" si="195"/>
        <v>0</v>
      </c>
      <c r="LR110" s="3">
        <f t="shared" si="195"/>
        <v>0</v>
      </c>
      <c r="LS110" s="3">
        <f t="shared" si="195"/>
        <v>0</v>
      </c>
      <c r="LT110" s="3">
        <f t="shared" si="196"/>
        <v>0</v>
      </c>
      <c r="LU110" s="3">
        <f t="shared" si="196"/>
        <v>0</v>
      </c>
      <c r="LV110" s="3">
        <f t="shared" si="196"/>
        <v>0</v>
      </c>
      <c r="LW110" s="3">
        <f t="shared" si="196"/>
        <v>0</v>
      </c>
      <c r="LX110" s="3">
        <f t="shared" si="196"/>
        <v>0</v>
      </c>
      <c r="LY110" s="3">
        <f t="shared" si="196"/>
        <v>0</v>
      </c>
      <c r="LZ110" s="3">
        <f t="shared" si="196"/>
        <v>0</v>
      </c>
      <c r="MA110" s="3">
        <f t="shared" si="196"/>
        <v>0</v>
      </c>
      <c r="MB110" s="3">
        <f t="shared" si="196"/>
        <v>0</v>
      </c>
      <c r="MC110" s="3">
        <f t="shared" si="196"/>
        <v>0</v>
      </c>
      <c r="MD110" s="3">
        <f t="shared" si="196"/>
        <v>0</v>
      </c>
      <c r="ME110" s="3">
        <f t="shared" si="196"/>
        <v>0</v>
      </c>
      <c r="MF110" s="3">
        <f t="shared" si="196"/>
        <v>0</v>
      </c>
      <c r="MG110" s="3">
        <f t="shared" si="196"/>
        <v>0</v>
      </c>
      <c r="MH110" s="3">
        <f t="shared" si="196"/>
        <v>0</v>
      </c>
      <c r="MI110" s="3">
        <f t="shared" si="196"/>
        <v>0</v>
      </c>
      <c r="MJ110" s="3">
        <f t="shared" si="196"/>
        <v>0</v>
      </c>
      <c r="MK110" s="3">
        <f t="shared" si="196"/>
        <v>0</v>
      </c>
      <c r="ML110" s="3">
        <f t="shared" si="196"/>
        <v>0</v>
      </c>
      <c r="MM110" s="3">
        <f t="shared" si="196"/>
        <v>0</v>
      </c>
      <c r="MN110" s="3">
        <f t="shared" si="196"/>
        <v>0</v>
      </c>
      <c r="MO110" s="3">
        <f t="shared" si="196"/>
        <v>0</v>
      </c>
      <c r="MP110" s="3">
        <f t="shared" si="196"/>
        <v>0</v>
      </c>
      <c r="MQ110" s="3">
        <f t="shared" si="196"/>
        <v>0</v>
      </c>
      <c r="MR110" s="3">
        <f t="shared" si="196"/>
        <v>0</v>
      </c>
      <c r="MS110" s="3">
        <f t="shared" si="196"/>
        <v>0</v>
      </c>
      <c r="MT110" s="3">
        <f t="shared" si="196"/>
        <v>0</v>
      </c>
      <c r="MU110" s="3">
        <f t="shared" si="196"/>
        <v>0</v>
      </c>
      <c r="MV110" s="3">
        <f t="shared" si="196"/>
        <v>0</v>
      </c>
      <c r="MW110" s="3">
        <f t="shared" si="196"/>
        <v>0</v>
      </c>
      <c r="MX110" s="3">
        <f t="shared" si="196"/>
        <v>0</v>
      </c>
      <c r="MY110" s="3">
        <f t="shared" si="196"/>
        <v>0</v>
      </c>
      <c r="MZ110" s="3">
        <f t="shared" si="196"/>
        <v>0</v>
      </c>
      <c r="NA110" s="3">
        <f t="shared" si="196"/>
        <v>0</v>
      </c>
      <c r="NB110" s="3">
        <f t="shared" si="196"/>
        <v>0</v>
      </c>
      <c r="NC110" s="3">
        <f t="shared" si="196"/>
        <v>0</v>
      </c>
      <c r="ND110" s="3">
        <f t="shared" si="196"/>
        <v>0</v>
      </c>
      <c r="NE110" s="3">
        <f t="shared" si="196"/>
        <v>0</v>
      </c>
      <c r="NF110" s="3">
        <f t="shared" si="196"/>
        <v>0</v>
      </c>
      <c r="NG110" s="3">
        <f t="shared" si="196"/>
        <v>0</v>
      </c>
    </row>
    <row r="111" spans="3:371" hidden="1" x14ac:dyDescent="0.2">
      <c r="C111" s="24" t="s">
        <v>28</v>
      </c>
      <c r="D111">
        <f>Input!F229</f>
        <v>0</v>
      </c>
      <c r="E111" cm="1">
        <f t="array" ref="E111">SUM((($C$35=$C$170:$C$244)*(C111=$D$170:$D$244)*(D111=$E$170:$E$244)*($F$170:$F$244)))</f>
        <v>0</v>
      </c>
      <c r="F111">
        <v>1</v>
      </c>
      <c r="G111">
        <f t="shared" si="190"/>
        <v>0.5</v>
      </c>
      <c r="H111">
        <f t="shared" si="197"/>
        <v>3870.0000000000005</v>
      </c>
      <c r="I111">
        <f>360*SUM($G$36:G111)</f>
        <v>4050.0000000000005</v>
      </c>
      <c r="J111">
        <f>Input!E229</f>
        <v>0</v>
      </c>
      <c r="K111" s="3">
        <f t="shared" si="198"/>
        <v>0</v>
      </c>
      <c r="L111" s="3">
        <f t="shared" si="191"/>
        <v>0</v>
      </c>
      <c r="M111" s="3">
        <f t="shared" si="191"/>
        <v>0</v>
      </c>
      <c r="N111" s="3">
        <f t="shared" si="191"/>
        <v>0</v>
      </c>
      <c r="O111" s="3">
        <f t="shared" si="191"/>
        <v>0</v>
      </c>
      <c r="P111" s="3">
        <f t="shared" si="191"/>
        <v>0</v>
      </c>
      <c r="Q111" s="3">
        <f t="shared" si="191"/>
        <v>0</v>
      </c>
      <c r="R111" s="3">
        <f t="shared" si="191"/>
        <v>0</v>
      </c>
      <c r="S111" s="3">
        <f t="shared" si="191"/>
        <v>0</v>
      </c>
      <c r="T111" s="3">
        <f t="shared" si="191"/>
        <v>0</v>
      </c>
      <c r="U111" s="3">
        <f t="shared" si="191"/>
        <v>0</v>
      </c>
      <c r="V111" s="3">
        <f t="shared" si="191"/>
        <v>0</v>
      </c>
      <c r="W111" s="3">
        <f t="shared" si="191"/>
        <v>0</v>
      </c>
      <c r="X111" s="3">
        <f t="shared" si="191"/>
        <v>0</v>
      </c>
      <c r="Y111" s="3">
        <f t="shared" si="191"/>
        <v>0</v>
      </c>
      <c r="Z111" s="3">
        <f t="shared" si="191"/>
        <v>0</v>
      </c>
      <c r="AA111" s="3">
        <f t="shared" si="191"/>
        <v>0</v>
      </c>
      <c r="AB111" s="3">
        <f t="shared" si="191"/>
        <v>0</v>
      </c>
      <c r="AC111" s="3">
        <f t="shared" si="191"/>
        <v>0</v>
      </c>
      <c r="AD111" s="3">
        <f t="shared" si="191"/>
        <v>0</v>
      </c>
      <c r="AE111" s="3">
        <f t="shared" si="191"/>
        <v>0</v>
      </c>
      <c r="AF111" s="3">
        <f t="shared" si="191"/>
        <v>0</v>
      </c>
      <c r="AG111" s="3">
        <f t="shared" si="191"/>
        <v>0</v>
      </c>
      <c r="AH111" s="3">
        <f t="shared" si="191"/>
        <v>0</v>
      </c>
      <c r="AI111" s="3">
        <f t="shared" si="191"/>
        <v>0</v>
      </c>
      <c r="AJ111" s="3">
        <f t="shared" si="191"/>
        <v>0</v>
      </c>
      <c r="AK111" s="3">
        <f t="shared" si="191"/>
        <v>0</v>
      </c>
      <c r="AL111" s="3">
        <f t="shared" si="191"/>
        <v>0</v>
      </c>
      <c r="AM111" s="3">
        <f t="shared" si="191"/>
        <v>0</v>
      </c>
      <c r="AN111" s="3">
        <f t="shared" si="191"/>
        <v>0</v>
      </c>
      <c r="AO111" s="3">
        <f t="shared" si="191"/>
        <v>0</v>
      </c>
      <c r="AP111" s="3">
        <f t="shared" si="191"/>
        <v>0</v>
      </c>
      <c r="AQ111" s="3">
        <f t="shared" si="191"/>
        <v>0</v>
      </c>
      <c r="AR111" s="3">
        <f t="shared" si="191"/>
        <v>0</v>
      </c>
      <c r="AS111" s="3">
        <f t="shared" si="191"/>
        <v>0</v>
      </c>
      <c r="AT111" s="3">
        <f t="shared" si="191"/>
        <v>0</v>
      </c>
      <c r="AU111" s="3">
        <f t="shared" si="191"/>
        <v>0</v>
      </c>
      <c r="AV111" s="3">
        <f t="shared" si="191"/>
        <v>0</v>
      </c>
      <c r="AW111" s="3">
        <f t="shared" si="191"/>
        <v>0</v>
      </c>
      <c r="AX111" s="3">
        <f t="shared" si="191"/>
        <v>0</v>
      </c>
      <c r="AY111" s="3">
        <f t="shared" si="191"/>
        <v>0</v>
      </c>
      <c r="AZ111" s="3">
        <f t="shared" si="191"/>
        <v>0</v>
      </c>
      <c r="BA111" s="3">
        <f t="shared" si="191"/>
        <v>0</v>
      </c>
      <c r="BB111" s="3">
        <f t="shared" si="191"/>
        <v>0</v>
      </c>
      <c r="BC111" s="3">
        <f t="shared" si="191"/>
        <v>0</v>
      </c>
      <c r="BD111" s="3">
        <f t="shared" si="191"/>
        <v>0</v>
      </c>
      <c r="BE111" s="3">
        <f t="shared" si="191"/>
        <v>0</v>
      </c>
      <c r="BF111" s="3">
        <f t="shared" si="191"/>
        <v>0</v>
      </c>
      <c r="BG111" s="3">
        <f t="shared" si="191"/>
        <v>0</v>
      </c>
      <c r="BH111" s="3">
        <f t="shared" si="191"/>
        <v>0</v>
      </c>
      <c r="BI111" s="3">
        <f t="shared" si="191"/>
        <v>0</v>
      </c>
      <c r="BJ111" s="3">
        <f t="shared" si="191"/>
        <v>0</v>
      </c>
      <c r="BK111" s="3">
        <f t="shared" si="191"/>
        <v>0</v>
      </c>
      <c r="BL111" s="3">
        <f t="shared" si="191"/>
        <v>0</v>
      </c>
      <c r="BM111" s="3">
        <f t="shared" si="191"/>
        <v>0</v>
      </c>
      <c r="BN111" s="3">
        <f t="shared" si="191"/>
        <v>0</v>
      </c>
      <c r="BO111" s="3">
        <f t="shared" si="191"/>
        <v>0</v>
      </c>
      <c r="BP111" s="3">
        <f t="shared" si="191"/>
        <v>0</v>
      </c>
      <c r="BQ111" s="3">
        <f t="shared" si="191"/>
        <v>0</v>
      </c>
      <c r="BR111" s="3">
        <f t="shared" si="191"/>
        <v>0</v>
      </c>
      <c r="BS111" s="3">
        <f t="shared" si="191"/>
        <v>0</v>
      </c>
      <c r="BT111" s="3">
        <f t="shared" si="191"/>
        <v>0</v>
      </c>
      <c r="BU111" s="3">
        <f t="shared" si="191"/>
        <v>0</v>
      </c>
      <c r="BV111" s="3">
        <f t="shared" si="191"/>
        <v>0</v>
      </c>
      <c r="BW111" s="3">
        <f t="shared" ref="BW111" si="199">IF(AND(BW$9&gt;=$H111,BW$9&lt;=$I111),$E111,0)</f>
        <v>0</v>
      </c>
      <c r="BX111" s="3">
        <f t="shared" si="192"/>
        <v>0</v>
      </c>
      <c r="BY111" s="3">
        <f t="shared" si="192"/>
        <v>0</v>
      </c>
      <c r="BZ111" s="3">
        <f t="shared" si="192"/>
        <v>0</v>
      </c>
      <c r="CA111" s="3">
        <f t="shared" si="192"/>
        <v>0</v>
      </c>
      <c r="CB111" s="3">
        <f t="shared" si="192"/>
        <v>0</v>
      </c>
      <c r="CC111" s="3">
        <f t="shared" si="192"/>
        <v>0</v>
      </c>
      <c r="CD111" s="3">
        <f t="shared" si="192"/>
        <v>0</v>
      </c>
      <c r="CE111" s="3">
        <f t="shared" si="192"/>
        <v>0</v>
      </c>
      <c r="CF111" s="3">
        <f t="shared" si="192"/>
        <v>0</v>
      </c>
      <c r="CG111" s="3">
        <f t="shared" si="192"/>
        <v>0</v>
      </c>
      <c r="CH111" s="3">
        <f t="shared" si="192"/>
        <v>0</v>
      </c>
      <c r="CI111" s="3">
        <f t="shared" si="192"/>
        <v>0</v>
      </c>
      <c r="CJ111" s="3">
        <f t="shared" si="192"/>
        <v>0</v>
      </c>
      <c r="CK111" s="3">
        <f t="shared" si="192"/>
        <v>0</v>
      </c>
      <c r="CL111" s="3">
        <f t="shared" si="192"/>
        <v>0</v>
      </c>
      <c r="CM111" s="3">
        <f t="shared" si="192"/>
        <v>0</v>
      </c>
      <c r="CN111" s="3">
        <f t="shared" si="192"/>
        <v>0</v>
      </c>
      <c r="CO111" s="3">
        <f t="shared" si="192"/>
        <v>0</v>
      </c>
      <c r="CP111" s="3">
        <f t="shared" si="192"/>
        <v>0</v>
      </c>
      <c r="CQ111" s="3">
        <f t="shared" si="192"/>
        <v>0</v>
      </c>
      <c r="CR111" s="3">
        <f t="shared" si="192"/>
        <v>0</v>
      </c>
      <c r="CS111" s="3">
        <f t="shared" si="192"/>
        <v>0</v>
      </c>
      <c r="CT111" s="3">
        <f t="shared" si="192"/>
        <v>0</v>
      </c>
      <c r="CU111" s="3">
        <f t="shared" si="192"/>
        <v>0</v>
      </c>
      <c r="CV111" s="3">
        <f t="shared" si="192"/>
        <v>0</v>
      </c>
      <c r="CW111" s="3">
        <f t="shared" si="192"/>
        <v>0</v>
      </c>
      <c r="CX111" s="3">
        <f t="shared" si="192"/>
        <v>0</v>
      </c>
      <c r="CY111" s="3">
        <f t="shared" si="192"/>
        <v>0</v>
      </c>
      <c r="CZ111" s="3">
        <f t="shared" si="192"/>
        <v>0</v>
      </c>
      <c r="DA111" s="3">
        <f t="shared" si="192"/>
        <v>0</v>
      </c>
      <c r="DB111" s="3">
        <f t="shared" si="192"/>
        <v>0</v>
      </c>
      <c r="DC111" s="3">
        <f t="shared" si="192"/>
        <v>0</v>
      </c>
      <c r="DD111" s="3">
        <f t="shared" si="192"/>
        <v>0</v>
      </c>
      <c r="DE111" s="3">
        <f t="shared" si="192"/>
        <v>0</v>
      </c>
      <c r="DF111" s="3">
        <f t="shared" si="192"/>
        <v>0</v>
      </c>
      <c r="DG111" s="3">
        <f t="shared" si="192"/>
        <v>0</v>
      </c>
      <c r="DH111" s="3">
        <f t="shared" si="192"/>
        <v>0</v>
      </c>
      <c r="DI111" s="3">
        <f t="shared" si="192"/>
        <v>0</v>
      </c>
      <c r="DJ111" s="3">
        <f t="shared" si="192"/>
        <v>0</v>
      </c>
      <c r="DK111" s="3">
        <f t="shared" si="192"/>
        <v>0</v>
      </c>
      <c r="DL111" s="3">
        <f t="shared" si="192"/>
        <v>0</v>
      </c>
      <c r="DM111" s="3">
        <f t="shared" si="192"/>
        <v>0</v>
      </c>
      <c r="DN111" s="3">
        <f t="shared" si="192"/>
        <v>0</v>
      </c>
      <c r="DO111" s="3">
        <f t="shared" si="192"/>
        <v>0</v>
      </c>
      <c r="DP111" s="3">
        <f t="shared" si="192"/>
        <v>0</v>
      </c>
      <c r="DQ111" s="3">
        <f t="shared" si="192"/>
        <v>0</v>
      </c>
      <c r="DR111" s="3">
        <f t="shared" si="192"/>
        <v>0</v>
      </c>
      <c r="DS111" s="3">
        <f t="shared" si="192"/>
        <v>0</v>
      </c>
      <c r="DT111" s="3">
        <f t="shared" si="192"/>
        <v>0</v>
      </c>
      <c r="DU111" s="3">
        <f t="shared" si="192"/>
        <v>0</v>
      </c>
      <c r="DV111" s="3">
        <f t="shared" si="192"/>
        <v>0</v>
      </c>
      <c r="DW111" s="3">
        <f t="shared" si="192"/>
        <v>0</v>
      </c>
      <c r="DX111" s="3">
        <f t="shared" si="192"/>
        <v>0</v>
      </c>
      <c r="DY111" s="3">
        <f t="shared" si="192"/>
        <v>0</v>
      </c>
      <c r="DZ111" s="3">
        <f t="shared" si="192"/>
        <v>0</v>
      </c>
      <c r="EA111" s="3">
        <f t="shared" si="192"/>
        <v>0</v>
      </c>
      <c r="EB111" s="3">
        <f t="shared" si="192"/>
        <v>0</v>
      </c>
      <c r="EC111" s="3">
        <f t="shared" si="192"/>
        <v>0</v>
      </c>
      <c r="ED111" s="3">
        <f t="shared" si="192"/>
        <v>0</v>
      </c>
      <c r="EE111" s="3">
        <f t="shared" si="192"/>
        <v>0</v>
      </c>
      <c r="EF111" s="3">
        <f t="shared" si="192"/>
        <v>0</v>
      </c>
      <c r="EG111" s="3">
        <f t="shared" si="192"/>
        <v>0</v>
      </c>
      <c r="EH111" s="3">
        <f t="shared" si="192"/>
        <v>0</v>
      </c>
      <c r="EI111" s="3">
        <f t="shared" ref="EI111" si="200">IF(AND(EI$9&gt;=$H111,EI$9&lt;=$I111),$E111,0)</f>
        <v>0</v>
      </c>
      <c r="EJ111" s="3">
        <f t="shared" si="193"/>
        <v>0</v>
      </c>
      <c r="EK111" s="3">
        <f t="shared" si="193"/>
        <v>0</v>
      </c>
      <c r="EL111" s="3">
        <f t="shared" si="193"/>
        <v>0</v>
      </c>
      <c r="EM111" s="3">
        <f t="shared" si="193"/>
        <v>0</v>
      </c>
      <c r="EN111" s="3">
        <f t="shared" si="193"/>
        <v>0</v>
      </c>
      <c r="EO111" s="3">
        <f t="shared" si="193"/>
        <v>0</v>
      </c>
      <c r="EP111" s="3">
        <f t="shared" si="193"/>
        <v>0</v>
      </c>
      <c r="EQ111" s="3">
        <f t="shared" si="193"/>
        <v>0</v>
      </c>
      <c r="ER111" s="3">
        <f t="shared" si="193"/>
        <v>0</v>
      </c>
      <c r="ES111" s="3">
        <f t="shared" si="193"/>
        <v>0</v>
      </c>
      <c r="ET111" s="3">
        <f t="shared" si="193"/>
        <v>0</v>
      </c>
      <c r="EU111" s="3">
        <f t="shared" si="193"/>
        <v>0</v>
      </c>
      <c r="EV111" s="3">
        <f t="shared" si="193"/>
        <v>0</v>
      </c>
      <c r="EW111" s="3">
        <f t="shared" si="193"/>
        <v>0</v>
      </c>
      <c r="EX111" s="3">
        <f t="shared" si="193"/>
        <v>0</v>
      </c>
      <c r="EY111" s="3">
        <f t="shared" si="193"/>
        <v>0</v>
      </c>
      <c r="EZ111" s="3">
        <f t="shared" si="193"/>
        <v>0</v>
      </c>
      <c r="FA111" s="3">
        <f t="shared" si="193"/>
        <v>0</v>
      </c>
      <c r="FB111" s="3">
        <f t="shared" si="193"/>
        <v>0</v>
      </c>
      <c r="FC111" s="3">
        <f t="shared" si="193"/>
        <v>0</v>
      </c>
      <c r="FD111" s="3">
        <f t="shared" si="193"/>
        <v>0</v>
      </c>
      <c r="FE111" s="3">
        <f t="shared" si="193"/>
        <v>0</v>
      </c>
      <c r="FF111" s="3">
        <f t="shared" si="193"/>
        <v>0</v>
      </c>
      <c r="FG111" s="3">
        <f t="shared" si="193"/>
        <v>0</v>
      </c>
      <c r="FH111" s="3">
        <f t="shared" si="193"/>
        <v>0</v>
      </c>
      <c r="FI111" s="3">
        <f t="shared" si="193"/>
        <v>0</v>
      </c>
      <c r="FJ111" s="3">
        <f t="shared" si="193"/>
        <v>0</v>
      </c>
      <c r="FK111" s="3">
        <f t="shared" si="193"/>
        <v>0</v>
      </c>
      <c r="FL111" s="3">
        <f t="shared" si="193"/>
        <v>0</v>
      </c>
      <c r="FM111" s="3">
        <f t="shared" si="193"/>
        <v>0</v>
      </c>
      <c r="FN111" s="3">
        <f t="shared" si="193"/>
        <v>0</v>
      </c>
      <c r="FO111" s="3">
        <f t="shared" si="193"/>
        <v>0</v>
      </c>
      <c r="FP111" s="3">
        <f t="shared" si="193"/>
        <v>0</v>
      </c>
      <c r="FQ111" s="3">
        <f t="shared" si="193"/>
        <v>0</v>
      </c>
      <c r="FR111" s="3">
        <f t="shared" si="193"/>
        <v>0</v>
      </c>
      <c r="FS111" s="3">
        <f t="shared" si="193"/>
        <v>0</v>
      </c>
      <c r="FT111" s="3">
        <f t="shared" si="193"/>
        <v>0</v>
      </c>
      <c r="FU111" s="3">
        <f t="shared" si="193"/>
        <v>0</v>
      </c>
      <c r="FV111" s="3">
        <f t="shared" si="193"/>
        <v>0</v>
      </c>
      <c r="FW111" s="3">
        <f t="shared" si="193"/>
        <v>0</v>
      </c>
      <c r="FX111" s="3">
        <f t="shared" si="193"/>
        <v>0</v>
      </c>
      <c r="FY111" s="3">
        <f t="shared" si="193"/>
        <v>0</v>
      </c>
      <c r="FZ111" s="3">
        <f t="shared" si="193"/>
        <v>0</v>
      </c>
      <c r="GA111" s="3">
        <f t="shared" si="193"/>
        <v>0</v>
      </c>
      <c r="GB111" s="3">
        <f t="shared" si="193"/>
        <v>0</v>
      </c>
      <c r="GC111" s="3">
        <f t="shared" si="193"/>
        <v>0</v>
      </c>
      <c r="GD111" s="3">
        <f t="shared" si="193"/>
        <v>0</v>
      </c>
      <c r="GE111" s="3">
        <f t="shared" si="193"/>
        <v>0</v>
      </c>
      <c r="GF111" s="3">
        <f t="shared" si="193"/>
        <v>0</v>
      </c>
      <c r="GG111" s="3">
        <f t="shared" si="193"/>
        <v>0</v>
      </c>
      <c r="GH111" s="3">
        <f t="shared" si="193"/>
        <v>0</v>
      </c>
      <c r="GI111" s="3">
        <f t="shared" si="193"/>
        <v>0</v>
      </c>
      <c r="GJ111" s="3">
        <f t="shared" si="193"/>
        <v>0</v>
      </c>
      <c r="GK111" s="3">
        <f t="shared" si="193"/>
        <v>0</v>
      </c>
      <c r="GL111" s="3">
        <f t="shared" si="193"/>
        <v>0</v>
      </c>
      <c r="GM111" s="3">
        <f t="shared" si="193"/>
        <v>0</v>
      </c>
      <c r="GN111" s="3">
        <f t="shared" si="193"/>
        <v>0</v>
      </c>
      <c r="GO111" s="3">
        <f t="shared" si="193"/>
        <v>0</v>
      </c>
      <c r="GP111" s="3">
        <f t="shared" si="193"/>
        <v>0</v>
      </c>
      <c r="GQ111" s="3">
        <f t="shared" si="193"/>
        <v>0</v>
      </c>
      <c r="GR111" s="3">
        <f t="shared" si="193"/>
        <v>0</v>
      </c>
      <c r="GS111" s="3">
        <f t="shared" si="193"/>
        <v>0</v>
      </c>
      <c r="GT111" s="3">
        <f t="shared" si="193"/>
        <v>0</v>
      </c>
      <c r="GU111" s="3">
        <f t="shared" ref="GU111" si="201">IF(AND(GU$9&gt;=$H111,GU$9&lt;=$I111),$E111,0)</f>
        <v>0</v>
      </c>
      <c r="GV111" s="3">
        <f t="shared" si="194"/>
        <v>0</v>
      </c>
      <c r="GW111" s="3">
        <f t="shared" si="194"/>
        <v>0</v>
      </c>
      <c r="GX111" s="3">
        <f t="shared" si="194"/>
        <v>0</v>
      </c>
      <c r="GY111" s="3">
        <f t="shared" si="194"/>
        <v>0</v>
      </c>
      <c r="GZ111" s="3">
        <f t="shared" si="194"/>
        <v>0</v>
      </c>
      <c r="HA111" s="3">
        <f t="shared" si="194"/>
        <v>0</v>
      </c>
      <c r="HB111" s="3">
        <f t="shared" si="194"/>
        <v>0</v>
      </c>
      <c r="HC111" s="3">
        <f t="shared" si="194"/>
        <v>0</v>
      </c>
      <c r="HD111" s="3">
        <f t="shared" si="194"/>
        <v>0</v>
      </c>
      <c r="HE111" s="3">
        <f t="shared" si="194"/>
        <v>0</v>
      </c>
      <c r="HF111" s="3">
        <f t="shared" si="194"/>
        <v>0</v>
      </c>
      <c r="HG111" s="3">
        <f t="shared" si="194"/>
        <v>0</v>
      </c>
      <c r="HH111" s="3">
        <f t="shared" si="194"/>
        <v>0</v>
      </c>
      <c r="HI111" s="3">
        <f t="shared" si="194"/>
        <v>0</v>
      </c>
      <c r="HJ111" s="3">
        <f t="shared" si="194"/>
        <v>0</v>
      </c>
      <c r="HK111" s="3">
        <f t="shared" si="194"/>
        <v>0</v>
      </c>
      <c r="HL111" s="3">
        <f t="shared" si="194"/>
        <v>0</v>
      </c>
      <c r="HM111" s="3">
        <f t="shared" si="194"/>
        <v>0</v>
      </c>
      <c r="HN111" s="3">
        <f t="shared" si="194"/>
        <v>0</v>
      </c>
      <c r="HO111" s="3">
        <f t="shared" si="194"/>
        <v>0</v>
      </c>
      <c r="HP111" s="3">
        <f t="shared" si="194"/>
        <v>0</v>
      </c>
      <c r="HQ111" s="3">
        <f t="shared" si="194"/>
        <v>0</v>
      </c>
      <c r="HR111" s="3">
        <f t="shared" si="194"/>
        <v>0</v>
      </c>
      <c r="HS111" s="3">
        <f t="shared" si="194"/>
        <v>0</v>
      </c>
      <c r="HT111" s="3">
        <f t="shared" si="194"/>
        <v>0</v>
      </c>
      <c r="HU111" s="3">
        <f t="shared" si="194"/>
        <v>0</v>
      </c>
      <c r="HV111" s="3">
        <f t="shared" si="194"/>
        <v>0</v>
      </c>
      <c r="HW111" s="3">
        <f t="shared" si="194"/>
        <v>0</v>
      </c>
      <c r="HX111" s="3">
        <f t="shared" si="194"/>
        <v>0</v>
      </c>
      <c r="HY111" s="3">
        <f t="shared" si="194"/>
        <v>0</v>
      </c>
      <c r="HZ111" s="3">
        <f t="shared" si="194"/>
        <v>0</v>
      </c>
      <c r="IA111" s="3">
        <f t="shared" si="194"/>
        <v>0</v>
      </c>
      <c r="IB111" s="3">
        <f t="shared" si="194"/>
        <v>0</v>
      </c>
      <c r="IC111" s="3">
        <f t="shared" si="194"/>
        <v>0</v>
      </c>
      <c r="ID111" s="3">
        <f t="shared" si="194"/>
        <v>0</v>
      </c>
      <c r="IE111" s="3">
        <f t="shared" si="194"/>
        <v>0</v>
      </c>
      <c r="IF111" s="3">
        <f t="shared" si="194"/>
        <v>0</v>
      </c>
      <c r="IG111" s="3">
        <f t="shared" si="194"/>
        <v>0</v>
      </c>
      <c r="IH111" s="3">
        <f t="shared" si="194"/>
        <v>0</v>
      </c>
      <c r="II111" s="3">
        <f t="shared" si="194"/>
        <v>0</v>
      </c>
      <c r="IJ111" s="3">
        <f t="shared" si="194"/>
        <v>0</v>
      </c>
      <c r="IK111" s="3">
        <f t="shared" si="194"/>
        <v>0</v>
      </c>
      <c r="IL111" s="3">
        <f t="shared" si="194"/>
        <v>0</v>
      </c>
      <c r="IM111" s="3">
        <f t="shared" si="194"/>
        <v>0</v>
      </c>
      <c r="IN111" s="3">
        <f t="shared" si="194"/>
        <v>0</v>
      </c>
      <c r="IO111" s="3">
        <f t="shared" si="194"/>
        <v>0</v>
      </c>
      <c r="IP111" s="3">
        <f t="shared" si="194"/>
        <v>0</v>
      </c>
      <c r="IQ111" s="3">
        <f t="shared" si="194"/>
        <v>0</v>
      </c>
      <c r="IR111" s="3">
        <f t="shared" si="194"/>
        <v>0</v>
      </c>
      <c r="IS111" s="3">
        <f t="shared" si="194"/>
        <v>0</v>
      </c>
      <c r="IT111" s="3">
        <f t="shared" si="194"/>
        <v>0</v>
      </c>
      <c r="IU111" s="3">
        <f t="shared" si="194"/>
        <v>0</v>
      </c>
      <c r="IV111" s="3">
        <f t="shared" si="194"/>
        <v>0</v>
      </c>
      <c r="IW111" s="3">
        <f t="shared" si="194"/>
        <v>0</v>
      </c>
      <c r="IX111" s="3">
        <f t="shared" si="194"/>
        <v>0</v>
      </c>
      <c r="IY111" s="3">
        <f t="shared" si="194"/>
        <v>0</v>
      </c>
      <c r="IZ111" s="3">
        <f t="shared" si="194"/>
        <v>0</v>
      </c>
      <c r="JA111" s="3">
        <f t="shared" si="194"/>
        <v>0</v>
      </c>
      <c r="JB111" s="3">
        <f t="shared" si="194"/>
        <v>0</v>
      </c>
      <c r="JC111" s="3">
        <f t="shared" si="194"/>
        <v>0</v>
      </c>
      <c r="JD111" s="3">
        <f t="shared" si="194"/>
        <v>0</v>
      </c>
      <c r="JE111" s="3">
        <f t="shared" si="194"/>
        <v>0</v>
      </c>
      <c r="JF111" s="3">
        <f t="shared" si="194"/>
        <v>0</v>
      </c>
      <c r="JG111" s="3">
        <f t="shared" ref="JG111" si="202">IF(AND(JG$9&gt;=$H111,JG$9&lt;=$I111),$E111,0)</f>
        <v>0</v>
      </c>
      <c r="JH111" s="3">
        <f t="shared" si="195"/>
        <v>0</v>
      </c>
      <c r="JI111" s="3">
        <f t="shared" si="195"/>
        <v>0</v>
      </c>
      <c r="JJ111" s="3">
        <f t="shared" si="195"/>
        <v>0</v>
      </c>
      <c r="JK111" s="3">
        <f t="shared" si="195"/>
        <v>0</v>
      </c>
      <c r="JL111" s="3">
        <f t="shared" si="195"/>
        <v>0</v>
      </c>
      <c r="JM111" s="3">
        <f t="shared" si="195"/>
        <v>0</v>
      </c>
      <c r="JN111" s="3">
        <f t="shared" si="195"/>
        <v>0</v>
      </c>
      <c r="JO111" s="3">
        <f t="shared" si="195"/>
        <v>0</v>
      </c>
      <c r="JP111" s="3">
        <f t="shared" si="195"/>
        <v>0</v>
      </c>
      <c r="JQ111" s="3">
        <f t="shared" si="195"/>
        <v>0</v>
      </c>
      <c r="JR111" s="3">
        <f t="shared" si="195"/>
        <v>0</v>
      </c>
      <c r="JS111" s="3">
        <f t="shared" si="195"/>
        <v>0</v>
      </c>
      <c r="JT111" s="3">
        <f t="shared" si="195"/>
        <v>0</v>
      </c>
      <c r="JU111" s="3">
        <f t="shared" si="195"/>
        <v>0</v>
      </c>
      <c r="JV111" s="3">
        <f t="shared" si="195"/>
        <v>0</v>
      </c>
      <c r="JW111" s="3">
        <f t="shared" si="195"/>
        <v>0</v>
      </c>
      <c r="JX111" s="3">
        <f t="shared" si="195"/>
        <v>0</v>
      </c>
      <c r="JY111" s="3">
        <f t="shared" si="195"/>
        <v>0</v>
      </c>
      <c r="JZ111" s="3">
        <f t="shared" si="195"/>
        <v>0</v>
      </c>
      <c r="KA111" s="3">
        <f t="shared" si="195"/>
        <v>0</v>
      </c>
      <c r="KB111" s="3">
        <f t="shared" si="195"/>
        <v>0</v>
      </c>
      <c r="KC111" s="3">
        <f t="shared" si="195"/>
        <v>0</v>
      </c>
      <c r="KD111" s="3">
        <f t="shared" si="195"/>
        <v>0</v>
      </c>
      <c r="KE111" s="3">
        <f t="shared" si="195"/>
        <v>0</v>
      </c>
      <c r="KF111" s="3">
        <f t="shared" si="195"/>
        <v>0</v>
      </c>
      <c r="KG111" s="3">
        <f t="shared" si="195"/>
        <v>0</v>
      </c>
      <c r="KH111" s="3">
        <f t="shared" si="195"/>
        <v>0</v>
      </c>
      <c r="KI111" s="3">
        <f t="shared" si="195"/>
        <v>0</v>
      </c>
      <c r="KJ111" s="3">
        <f t="shared" si="195"/>
        <v>0</v>
      </c>
      <c r="KK111" s="3">
        <f t="shared" si="195"/>
        <v>0</v>
      </c>
      <c r="KL111" s="3">
        <f t="shared" si="195"/>
        <v>0</v>
      </c>
      <c r="KM111" s="3">
        <f t="shared" si="195"/>
        <v>0</v>
      </c>
      <c r="KN111" s="3">
        <f t="shared" si="195"/>
        <v>0</v>
      </c>
      <c r="KO111" s="3">
        <f t="shared" si="195"/>
        <v>0</v>
      </c>
      <c r="KP111" s="3">
        <f t="shared" si="195"/>
        <v>0</v>
      </c>
      <c r="KQ111" s="3">
        <f t="shared" si="195"/>
        <v>0</v>
      </c>
      <c r="KR111" s="3">
        <f t="shared" si="195"/>
        <v>0</v>
      </c>
      <c r="KS111" s="3">
        <f t="shared" si="195"/>
        <v>0</v>
      </c>
      <c r="KT111" s="3">
        <f t="shared" si="195"/>
        <v>0</v>
      </c>
      <c r="KU111" s="3">
        <f t="shared" si="195"/>
        <v>0</v>
      </c>
      <c r="KV111" s="3">
        <f t="shared" si="195"/>
        <v>0</v>
      </c>
      <c r="KW111" s="3">
        <f t="shared" si="195"/>
        <v>0</v>
      </c>
      <c r="KX111" s="3">
        <f t="shared" si="195"/>
        <v>0</v>
      </c>
      <c r="KY111" s="3">
        <f t="shared" si="195"/>
        <v>0</v>
      </c>
      <c r="KZ111" s="3">
        <f t="shared" si="195"/>
        <v>0</v>
      </c>
      <c r="LA111" s="3">
        <f t="shared" si="195"/>
        <v>0</v>
      </c>
      <c r="LB111" s="3">
        <f t="shared" si="195"/>
        <v>0</v>
      </c>
      <c r="LC111" s="3">
        <f t="shared" si="195"/>
        <v>0</v>
      </c>
      <c r="LD111" s="3">
        <f t="shared" si="195"/>
        <v>0</v>
      </c>
      <c r="LE111" s="3">
        <f t="shared" si="195"/>
        <v>0</v>
      </c>
      <c r="LF111" s="3">
        <f t="shared" si="195"/>
        <v>0</v>
      </c>
      <c r="LG111" s="3">
        <f t="shared" si="195"/>
        <v>0</v>
      </c>
      <c r="LH111" s="3">
        <f t="shared" si="195"/>
        <v>0</v>
      </c>
      <c r="LI111" s="3">
        <f t="shared" si="195"/>
        <v>0</v>
      </c>
      <c r="LJ111" s="3">
        <f t="shared" si="195"/>
        <v>0</v>
      </c>
      <c r="LK111" s="3">
        <f t="shared" si="195"/>
        <v>0</v>
      </c>
      <c r="LL111" s="3">
        <f t="shared" si="195"/>
        <v>0</v>
      </c>
      <c r="LM111" s="3">
        <f t="shared" si="195"/>
        <v>0</v>
      </c>
      <c r="LN111" s="3">
        <f t="shared" si="195"/>
        <v>0</v>
      </c>
      <c r="LO111" s="3">
        <f t="shared" si="195"/>
        <v>0</v>
      </c>
      <c r="LP111" s="3">
        <f t="shared" si="195"/>
        <v>0</v>
      </c>
      <c r="LQ111" s="3">
        <f t="shared" si="195"/>
        <v>0</v>
      </c>
      <c r="LR111" s="3">
        <f t="shared" si="195"/>
        <v>0</v>
      </c>
      <c r="LS111" s="3">
        <f t="shared" ref="LS111" si="203">IF(AND(LS$9&gt;=$H111,LS$9&lt;=$I111),$E111,0)</f>
        <v>0</v>
      </c>
      <c r="LT111" s="3">
        <f t="shared" si="196"/>
        <v>0</v>
      </c>
      <c r="LU111" s="3">
        <f t="shared" si="196"/>
        <v>0</v>
      </c>
      <c r="LV111" s="3">
        <f t="shared" si="196"/>
        <v>0</v>
      </c>
      <c r="LW111" s="3">
        <f t="shared" si="196"/>
        <v>0</v>
      </c>
      <c r="LX111" s="3">
        <f t="shared" si="196"/>
        <v>0</v>
      </c>
      <c r="LY111" s="3">
        <f t="shared" si="196"/>
        <v>0</v>
      </c>
      <c r="LZ111" s="3">
        <f t="shared" si="196"/>
        <v>0</v>
      </c>
      <c r="MA111" s="3">
        <f t="shared" si="196"/>
        <v>0</v>
      </c>
      <c r="MB111" s="3">
        <f t="shared" si="196"/>
        <v>0</v>
      </c>
      <c r="MC111" s="3">
        <f t="shared" si="196"/>
        <v>0</v>
      </c>
      <c r="MD111" s="3">
        <f t="shared" si="196"/>
        <v>0</v>
      </c>
      <c r="ME111" s="3">
        <f t="shared" si="196"/>
        <v>0</v>
      </c>
      <c r="MF111" s="3">
        <f t="shared" si="196"/>
        <v>0</v>
      </c>
      <c r="MG111" s="3">
        <f t="shared" si="196"/>
        <v>0</v>
      </c>
      <c r="MH111" s="3">
        <f t="shared" si="196"/>
        <v>0</v>
      </c>
      <c r="MI111" s="3">
        <f t="shared" si="196"/>
        <v>0</v>
      </c>
      <c r="MJ111" s="3">
        <f t="shared" si="196"/>
        <v>0</v>
      </c>
      <c r="MK111" s="3">
        <f t="shared" si="196"/>
        <v>0</v>
      </c>
      <c r="ML111" s="3">
        <f t="shared" si="196"/>
        <v>0</v>
      </c>
      <c r="MM111" s="3">
        <f t="shared" si="196"/>
        <v>0</v>
      </c>
      <c r="MN111" s="3">
        <f t="shared" si="196"/>
        <v>0</v>
      </c>
      <c r="MO111" s="3">
        <f t="shared" si="196"/>
        <v>0</v>
      </c>
      <c r="MP111" s="3">
        <f t="shared" si="196"/>
        <v>0</v>
      </c>
      <c r="MQ111" s="3">
        <f t="shared" si="196"/>
        <v>0</v>
      </c>
      <c r="MR111" s="3">
        <f t="shared" si="196"/>
        <v>0</v>
      </c>
      <c r="MS111" s="3">
        <f t="shared" si="196"/>
        <v>0</v>
      </c>
      <c r="MT111" s="3">
        <f t="shared" si="196"/>
        <v>0</v>
      </c>
      <c r="MU111" s="3">
        <f t="shared" si="196"/>
        <v>0</v>
      </c>
      <c r="MV111" s="3">
        <f t="shared" si="196"/>
        <v>0</v>
      </c>
      <c r="MW111" s="3">
        <f t="shared" si="196"/>
        <v>0</v>
      </c>
      <c r="MX111" s="3">
        <f t="shared" si="196"/>
        <v>0</v>
      </c>
      <c r="MY111" s="3">
        <f t="shared" si="196"/>
        <v>0</v>
      </c>
      <c r="MZ111" s="3">
        <f t="shared" si="196"/>
        <v>0</v>
      </c>
      <c r="NA111" s="3">
        <f t="shared" si="196"/>
        <v>0</v>
      </c>
      <c r="NB111" s="3">
        <f t="shared" si="196"/>
        <v>0</v>
      </c>
      <c r="NC111" s="3">
        <f t="shared" si="196"/>
        <v>0</v>
      </c>
      <c r="ND111" s="3">
        <f t="shared" si="196"/>
        <v>0</v>
      </c>
      <c r="NE111" s="3">
        <f t="shared" si="196"/>
        <v>0</v>
      </c>
      <c r="NF111" s="3">
        <f t="shared" si="196"/>
        <v>0</v>
      </c>
      <c r="NG111" s="3">
        <f t="shared" si="196"/>
        <v>0</v>
      </c>
    </row>
    <row r="112" spans="3:371" hidden="1" x14ac:dyDescent="0.2">
      <c r="C112" s="24" t="s">
        <v>29</v>
      </c>
      <c r="D112">
        <f>Input!F230</f>
        <v>0</v>
      </c>
      <c r="E112" cm="1">
        <f t="array" ref="E112">SUM((($C$35=$C$170:$C$244)*(C112=$D$170:$D$244)*(D112=$E$170:$E$244)*($F$170:$F$244)))</f>
        <v>0</v>
      </c>
      <c r="F112">
        <v>1</v>
      </c>
      <c r="G112">
        <f t="shared" si="190"/>
        <v>0.5</v>
      </c>
      <c r="H112">
        <f t="shared" si="197"/>
        <v>4050.0000000000005</v>
      </c>
      <c r="I112">
        <f>360*SUM($G$36:G112)</f>
        <v>4230.0000000000009</v>
      </c>
      <c r="J112">
        <f>Input!E230</f>
        <v>0</v>
      </c>
      <c r="K112" s="3">
        <f t="shared" si="198"/>
        <v>0</v>
      </c>
      <c r="L112" s="3">
        <f t="shared" si="198"/>
        <v>0</v>
      </c>
      <c r="M112" s="3">
        <f t="shared" si="198"/>
        <v>0</v>
      </c>
      <c r="N112" s="3">
        <f t="shared" si="198"/>
        <v>0</v>
      </c>
      <c r="O112" s="3">
        <f t="shared" si="198"/>
        <v>0</v>
      </c>
      <c r="P112" s="3">
        <f t="shared" si="198"/>
        <v>0</v>
      </c>
      <c r="Q112" s="3">
        <f t="shared" si="198"/>
        <v>0</v>
      </c>
      <c r="R112" s="3">
        <f t="shared" si="198"/>
        <v>0</v>
      </c>
      <c r="S112" s="3">
        <f t="shared" si="198"/>
        <v>0</v>
      </c>
      <c r="T112" s="3">
        <f t="shared" si="198"/>
        <v>0</v>
      </c>
      <c r="U112" s="3">
        <f t="shared" si="198"/>
        <v>0</v>
      </c>
      <c r="V112" s="3">
        <f t="shared" si="198"/>
        <v>0</v>
      </c>
      <c r="W112" s="3">
        <f t="shared" si="198"/>
        <v>0</v>
      </c>
      <c r="X112" s="3">
        <f t="shared" si="198"/>
        <v>0</v>
      </c>
      <c r="Y112" s="3">
        <f t="shared" si="198"/>
        <v>0</v>
      </c>
      <c r="Z112" s="3">
        <f t="shared" si="198"/>
        <v>0</v>
      </c>
      <c r="AA112" s="3">
        <f t="shared" ref="AA112:CL115" si="204">IF(AND(AA$9&gt;=$H112,AA$9&lt;=$I112),$E112,0)</f>
        <v>0</v>
      </c>
      <c r="AB112" s="3">
        <f t="shared" si="204"/>
        <v>0</v>
      </c>
      <c r="AC112" s="3">
        <f t="shared" si="204"/>
        <v>0</v>
      </c>
      <c r="AD112" s="3">
        <f t="shared" si="204"/>
        <v>0</v>
      </c>
      <c r="AE112" s="3">
        <f t="shared" si="204"/>
        <v>0</v>
      </c>
      <c r="AF112" s="3">
        <f t="shared" si="204"/>
        <v>0</v>
      </c>
      <c r="AG112" s="3">
        <f t="shared" si="204"/>
        <v>0</v>
      </c>
      <c r="AH112" s="3">
        <f t="shared" si="204"/>
        <v>0</v>
      </c>
      <c r="AI112" s="3">
        <f t="shared" si="204"/>
        <v>0</v>
      </c>
      <c r="AJ112" s="3">
        <f t="shared" si="204"/>
        <v>0</v>
      </c>
      <c r="AK112" s="3">
        <f t="shared" si="204"/>
        <v>0</v>
      </c>
      <c r="AL112" s="3">
        <f t="shared" si="204"/>
        <v>0</v>
      </c>
      <c r="AM112" s="3">
        <f t="shared" si="204"/>
        <v>0</v>
      </c>
      <c r="AN112" s="3">
        <f t="shared" si="204"/>
        <v>0</v>
      </c>
      <c r="AO112" s="3">
        <f t="shared" si="204"/>
        <v>0</v>
      </c>
      <c r="AP112" s="3">
        <f t="shared" si="204"/>
        <v>0</v>
      </c>
      <c r="AQ112" s="3">
        <f t="shared" si="204"/>
        <v>0</v>
      </c>
      <c r="AR112" s="3">
        <f t="shared" si="204"/>
        <v>0</v>
      </c>
      <c r="AS112" s="3">
        <f t="shared" si="204"/>
        <v>0</v>
      </c>
      <c r="AT112" s="3">
        <f t="shared" si="204"/>
        <v>0</v>
      </c>
      <c r="AU112" s="3">
        <f t="shared" si="204"/>
        <v>0</v>
      </c>
      <c r="AV112" s="3">
        <f t="shared" si="204"/>
        <v>0</v>
      </c>
      <c r="AW112" s="3">
        <f t="shared" si="204"/>
        <v>0</v>
      </c>
      <c r="AX112" s="3">
        <f t="shared" si="204"/>
        <v>0</v>
      </c>
      <c r="AY112" s="3">
        <f t="shared" si="204"/>
        <v>0</v>
      </c>
      <c r="AZ112" s="3">
        <f t="shared" si="204"/>
        <v>0</v>
      </c>
      <c r="BA112" s="3">
        <f t="shared" si="204"/>
        <v>0</v>
      </c>
      <c r="BB112" s="3">
        <f t="shared" si="204"/>
        <v>0</v>
      </c>
      <c r="BC112" s="3">
        <f t="shared" si="204"/>
        <v>0</v>
      </c>
      <c r="BD112" s="3">
        <f t="shared" si="204"/>
        <v>0</v>
      </c>
      <c r="BE112" s="3">
        <f t="shared" si="204"/>
        <v>0</v>
      </c>
      <c r="BF112" s="3">
        <f t="shared" si="204"/>
        <v>0</v>
      </c>
      <c r="BG112" s="3">
        <f t="shared" si="204"/>
        <v>0</v>
      </c>
      <c r="BH112" s="3">
        <f t="shared" si="204"/>
        <v>0</v>
      </c>
      <c r="BI112" s="3">
        <f t="shared" si="204"/>
        <v>0</v>
      </c>
      <c r="BJ112" s="3">
        <f t="shared" si="204"/>
        <v>0</v>
      </c>
      <c r="BK112" s="3">
        <f t="shared" si="204"/>
        <v>0</v>
      </c>
      <c r="BL112" s="3">
        <f t="shared" si="204"/>
        <v>0</v>
      </c>
      <c r="BM112" s="3">
        <f t="shared" si="204"/>
        <v>0</v>
      </c>
      <c r="BN112" s="3">
        <f t="shared" si="204"/>
        <v>0</v>
      </c>
      <c r="BO112" s="3">
        <f t="shared" si="204"/>
        <v>0</v>
      </c>
      <c r="BP112" s="3">
        <f t="shared" si="204"/>
        <v>0</v>
      </c>
      <c r="BQ112" s="3">
        <f t="shared" si="204"/>
        <v>0</v>
      </c>
      <c r="BR112" s="3">
        <f t="shared" si="204"/>
        <v>0</v>
      </c>
      <c r="BS112" s="3">
        <f t="shared" si="204"/>
        <v>0</v>
      </c>
      <c r="BT112" s="3">
        <f t="shared" si="204"/>
        <v>0</v>
      </c>
      <c r="BU112" s="3">
        <f t="shared" si="204"/>
        <v>0</v>
      </c>
      <c r="BV112" s="3">
        <f t="shared" si="204"/>
        <v>0</v>
      </c>
      <c r="BW112" s="3">
        <f t="shared" si="204"/>
        <v>0</v>
      </c>
      <c r="BX112" s="3">
        <f t="shared" si="204"/>
        <v>0</v>
      </c>
      <c r="BY112" s="3">
        <f t="shared" si="204"/>
        <v>0</v>
      </c>
      <c r="BZ112" s="3">
        <f t="shared" si="204"/>
        <v>0</v>
      </c>
      <c r="CA112" s="3">
        <f t="shared" si="204"/>
        <v>0</v>
      </c>
      <c r="CB112" s="3">
        <f t="shared" si="204"/>
        <v>0</v>
      </c>
      <c r="CC112" s="3">
        <f t="shared" si="204"/>
        <v>0</v>
      </c>
      <c r="CD112" s="3">
        <f t="shared" si="204"/>
        <v>0</v>
      </c>
      <c r="CE112" s="3">
        <f t="shared" si="204"/>
        <v>0</v>
      </c>
      <c r="CF112" s="3">
        <f t="shared" si="204"/>
        <v>0</v>
      </c>
      <c r="CG112" s="3">
        <f t="shared" si="204"/>
        <v>0</v>
      </c>
      <c r="CH112" s="3">
        <f t="shared" si="204"/>
        <v>0</v>
      </c>
      <c r="CI112" s="3">
        <f t="shared" si="204"/>
        <v>0</v>
      </c>
      <c r="CJ112" s="3">
        <f t="shared" si="204"/>
        <v>0</v>
      </c>
      <c r="CK112" s="3">
        <f t="shared" si="204"/>
        <v>0</v>
      </c>
      <c r="CL112" s="3">
        <f t="shared" si="204"/>
        <v>0</v>
      </c>
      <c r="CM112" s="3">
        <f t="shared" ref="CM112:EX115" si="205">IF(AND(CM$9&gt;=$H112,CM$9&lt;=$I112),$E112,0)</f>
        <v>0</v>
      </c>
      <c r="CN112" s="3">
        <f t="shared" si="205"/>
        <v>0</v>
      </c>
      <c r="CO112" s="3">
        <f t="shared" si="205"/>
        <v>0</v>
      </c>
      <c r="CP112" s="3">
        <f t="shared" si="205"/>
        <v>0</v>
      </c>
      <c r="CQ112" s="3">
        <f t="shared" si="205"/>
        <v>0</v>
      </c>
      <c r="CR112" s="3">
        <f t="shared" si="205"/>
        <v>0</v>
      </c>
      <c r="CS112" s="3">
        <f t="shared" si="205"/>
        <v>0</v>
      </c>
      <c r="CT112" s="3">
        <f t="shared" si="205"/>
        <v>0</v>
      </c>
      <c r="CU112" s="3">
        <f t="shared" si="205"/>
        <v>0</v>
      </c>
      <c r="CV112" s="3">
        <f t="shared" si="205"/>
        <v>0</v>
      </c>
      <c r="CW112" s="3">
        <f t="shared" si="205"/>
        <v>0</v>
      </c>
      <c r="CX112" s="3">
        <f t="shared" si="205"/>
        <v>0</v>
      </c>
      <c r="CY112" s="3">
        <f t="shared" si="205"/>
        <v>0</v>
      </c>
      <c r="CZ112" s="3">
        <f t="shared" si="205"/>
        <v>0</v>
      </c>
      <c r="DA112" s="3">
        <f t="shared" si="205"/>
        <v>0</v>
      </c>
      <c r="DB112" s="3">
        <f t="shared" si="205"/>
        <v>0</v>
      </c>
      <c r="DC112" s="3">
        <f t="shared" si="205"/>
        <v>0</v>
      </c>
      <c r="DD112" s="3">
        <f t="shared" si="205"/>
        <v>0</v>
      </c>
      <c r="DE112" s="3">
        <f t="shared" si="205"/>
        <v>0</v>
      </c>
      <c r="DF112" s="3">
        <f t="shared" si="205"/>
        <v>0</v>
      </c>
      <c r="DG112" s="3">
        <f t="shared" si="205"/>
        <v>0</v>
      </c>
      <c r="DH112" s="3">
        <f t="shared" si="205"/>
        <v>0</v>
      </c>
      <c r="DI112" s="3">
        <f t="shared" si="205"/>
        <v>0</v>
      </c>
      <c r="DJ112" s="3">
        <f t="shared" si="205"/>
        <v>0</v>
      </c>
      <c r="DK112" s="3">
        <f t="shared" si="205"/>
        <v>0</v>
      </c>
      <c r="DL112" s="3">
        <f t="shared" si="205"/>
        <v>0</v>
      </c>
      <c r="DM112" s="3">
        <f t="shared" si="205"/>
        <v>0</v>
      </c>
      <c r="DN112" s="3">
        <f t="shared" si="205"/>
        <v>0</v>
      </c>
      <c r="DO112" s="3">
        <f t="shared" si="205"/>
        <v>0</v>
      </c>
      <c r="DP112" s="3">
        <f t="shared" si="205"/>
        <v>0</v>
      </c>
      <c r="DQ112" s="3">
        <f t="shared" si="205"/>
        <v>0</v>
      </c>
      <c r="DR112" s="3">
        <f t="shared" si="205"/>
        <v>0</v>
      </c>
      <c r="DS112" s="3">
        <f t="shared" si="205"/>
        <v>0</v>
      </c>
      <c r="DT112" s="3">
        <f t="shared" si="205"/>
        <v>0</v>
      </c>
      <c r="DU112" s="3">
        <f t="shared" si="205"/>
        <v>0</v>
      </c>
      <c r="DV112" s="3">
        <f t="shared" si="205"/>
        <v>0</v>
      </c>
      <c r="DW112" s="3">
        <f t="shared" si="205"/>
        <v>0</v>
      </c>
      <c r="DX112" s="3">
        <f t="shared" si="205"/>
        <v>0</v>
      </c>
      <c r="DY112" s="3">
        <f t="shared" si="205"/>
        <v>0</v>
      </c>
      <c r="DZ112" s="3">
        <f t="shared" si="205"/>
        <v>0</v>
      </c>
      <c r="EA112" s="3">
        <f t="shared" si="205"/>
        <v>0</v>
      </c>
      <c r="EB112" s="3">
        <f t="shared" si="205"/>
        <v>0</v>
      </c>
      <c r="EC112" s="3">
        <f t="shared" si="205"/>
        <v>0</v>
      </c>
      <c r="ED112" s="3">
        <f t="shared" si="205"/>
        <v>0</v>
      </c>
      <c r="EE112" s="3">
        <f t="shared" si="205"/>
        <v>0</v>
      </c>
      <c r="EF112" s="3">
        <f t="shared" si="205"/>
        <v>0</v>
      </c>
      <c r="EG112" s="3">
        <f t="shared" si="205"/>
        <v>0</v>
      </c>
      <c r="EH112" s="3">
        <f t="shared" si="205"/>
        <v>0</v>
      </c>
      <c r="EI112" s="3">
        <f t="shared" si="205"/>
        <v>0</v>
      </c>
      <c r="EJ112" s="3">
        <f t="shared" si="205"/>
        <v>0</v>
      </c>
      <c r="EK112" s="3">
        <f t="shared" si="205"/>
        <v>0</v>
      </c>
      <c r="EL112" s="3">
        <f t="shared" si="205"/>
        <v>0</v>
      </c>
      <c r="EM112" s="3">
        <f t="shared" si="205"/>
        <v>0</v>
      </c>
      <c r="EN112" s="3">
        <f t="shared" si="205"/>
        <v>0</v>
      </c>
      <c r="EO112" s="3">
        <f t="shared" si="205"/>
        <v>0</v>
      </c>
      <c r="EP112" s="3">
        <f t="shared" si="205"/>
        <v>0</v>
      </c>
      <c r="EQ112" s="3">
        <f t="shared" si="205"/>
        <v>0</v>
      </c>
      <c r="ER112" s="3">
        <f t="shared" si="205"/>
        <v>0</v>
      </c>
      <c r="ES112" s="3">
        <f t="shared" si="205"/>
        <v>0</v>
      </c>
      <c r="ET112" s="3">
        <f t="shared" si="205"/>
        <v>0</v>
      </c>
      <c r="EU112" s="3">
        <f t="shared" si="205"/>
        <v>0</v>
      </c>
      <c r="EV112" s="3">
        <f t="shared" si="205"/>
        <v>0</v>
      </c>
      <c r="EW112" s="3">
        <f t="shared" si="205"/>
        <v>0</v>
      </c>
      <c r="EX112" s="3">
        <f t="shared" si="205"/>
        <v>0</v>
      </c>
      <c r="EY112" s="3">
        <f t="shared" ref="EY112:HJ115" si="206">IF(AND(EY$9&gt;=$H112,EY$9&lt;=$I112),$E112,0)</f>
        <v>0</v>
      </c>
      <c r="EZ112" s="3">
        <f t="shared" si="206"/>
        <v>0</v>
      </c>
      <c r="FA112" s="3">
        <f t="shared" si="206"/>
        <v>0</v>
      </c>
      <c r="FB112" s="3">
        <f t="shared" si="206"/>
        <v>0</v>
      </c>
      <c r="FC112" s="3">
        <f t="shared" si="206"/>
        <v>0</v>
      </c>
      <c r="FD112" s="3">
        <f t="shared" si="206"/>
        <v>0</v>
      </c>
      <c r="FE112" s="3">
        <f t="shared" si="206"/>
        <v>0</v>
      </c>
      <c r="FF112" s="3">
        <f t="shared" si="206"/>
        <v>0</v>
      </c>
      <c r="FG112" s="3">
        <f t="shared" si="206"/>
        <v>0</v>
      </c>
      <c r="FH112" s="3">
        <f t="shared" si="206"/>
        <v>0</v>
      </c>
      <c r="FI112" s="3">
        <f t="shared" si="206"/>
        <v>0</v>
      </c>
      <c r="FJ112" s="3">
        <f t="shared" si="206"/>
        <v>0</v>
      </c>
      <c r="FK112" s="3">
        <f t="shared" si="206"/>
        <v>0</v>
      </c>
      <c r="FL112" s="3">
        <f t="shared" si="206"/>
        <v>0</v>
      </c>
      <c r="FM112" s="3">
        <f t="shared" si="206"/>
        <v>0</v>
      </c>
      <c r="FN112" s="3">
        <f t="shared" si="206"/>
        <v>0</v>
      </c>
      <c r="FO112" s="3">
        <f t="shared" si="206"/>
        <v>0</v>
      </c>
      <c r="FP112" s="3">
        <f t="shared" si="206"/>
        <v>0</v>
      </c>
      <c r="FQ112" s="3">
        <f t="shared" si="206"/>
        <v>0</v>
      </c>
      <c r="FR112" s="3">
        <f t="shared" si="206"/>
        <v>0</v>
      </c>
      <c r="FS112" s="3">
        <f t="shared" si="206"/>
        <v>0</v>
      </c>
      <c r="FT112" s="3">
        <f t="shared" si="206"/>
        <v>0</v>
      </c>
      <c r="FU112" s="3">
        <f t="shared" si="206"/>
        <v>0</v>
      </c>
      <c r="FV112" s="3">
        <f t="shared" si="206"/>
        <v>0</v>
      </c>
      <c r="FW112" s="3">
        <f t="shared" si="206"/>
        <v>0</v>
      </c>
      <c r="FX112" s="3">
        <f t="shared" si="206"/>
        <v>0</v>
      </c>
      <c r="FY112" s="3">
        <f t="shared" si="206"/>
        <v>0</v>
      </c>
      <c r="FZ112" s="3">
        <f t="shared" si="206"/>
        <v>0</v>
      </c>
      <c r="GA112" s="3">
        <f t="shared" si="206"/>
        <v>0</v>
      </c>
      <c r="GB112" s="3">
        <f t="shared" si="206"/>
        <v>0</v>
      </c>
      <c r="GC112" s="3">
        <f t="shared" si="206"/>
        <v>0</v>
      </c>
      <c r="GD112" s="3">
        <f t="shared" si="206"/>
        <v>0</v>
      </c>
      <c r="GE112" s="3">
        <f t="shared" si="206"/>
        <v>0</v>
      </c>
      <c r="GF112" s="3">
        <f t="shared" si="206"/>
        <v>0</v>
      </c>
      <c r="GG112" s="3">
        <f t="shared" si="206"/>
        <v>0</v>
      </c>
      <c r="GH112" s="3">
        <f t="shared" si="206"/>
        <v>0</v>
      </c>
      <c r="GI112" s="3">
        <f t="shared" si="206"/>
        <v>0</v>
      </c>
      <c r="GJ112" s="3">
        <f t="shared" si="206"/>
        <v>0</v>
      </c>
      <c r="GK112" s="3">
        <f t="shared" si="206"/>
        <v>0</v>
      </c>
      <c r="GL112" s="3">
        <f t="shared" si="206"/>
        <v>0</v>
      </c>
      <c r="GM112" s="3">
        <f t="shared" si="206"/>
        <v>0</v>
      </c>
      <c r="GN112" s="3">
        <f t="shared" si="206"/>
        <v>0</v>
      </c>
      <c r="GO112" s="3">
        <f t="shared" si="206"/>
        <v>0</v>
      </c>
      <c r="GP112" s="3">
        <f t="shared" si="206"/>
        <v>0</v>
      </c>
      <c r="GQ112" s="3">
        <f t="shared" si="206"/>
        <v>0</v>
      </c>
      <c r="GR112" s="3">
        <f t="shared" si="206"/>
        <v>0</v>
      </c>
      <c r="GS112" s="3">
        <f t="shared" si="206"/>
        <v>0</v>
      </c>
      <c r="GT112" s="3">
        <f t="shared" si="206"/>
        <v>0</v>
      </c>
      <c r="GU112" s="3">
        <f t="shared" si="206"/>
        <v>0</v>
      </c>
      <c r="GV112" s="3">
        <f t="shared" si="206"/>
        <v>0</v>
      </c>
      <c r="GW112" s="3">
        <f t="shared" si="206"/>
        <v>0</v>
      </c>
      <c r="GX112" s="3">
        <f t="shared" si="206"/>
        <v>0</v>
      </c>
      <c r="GY112" s="3">
        <f t="shared" si="206"/>
        <v>0</v>
      </c>
      <c r="GZ112" s="3">
        <f t="shared" si="206"/>
        <v>0</v>
      </c>
      <c r="HA112" s="3">
        <f t="shared" si="206"/>
        <v>0</v>
      </c>
      <c r="HB112" s="3">
        <f t="shared" si="206"/>
        <v>0</v>
      </c>
      <c r="HC112" s="3">
        <f t="shared" si="206"/>
        <v>0</v>
      </c>
      <c r="HD112" s="3">
        <f t="shared" si="206"/>
        <v>0</v>
      </c>
      <c r="HE112" s="3">
        <f t="shared" si="206"/>
        <v>0</v>
      </c>
      <c r="HF112" s="3">
        <f t="shared" si="206"/>
        <v>0</v>
      </c>
      <c r="HG112" s="3">
        <f t="shared" si="206"/>
        <v>0</v>
      </c>
      <c r="HH112" s="3">
        <f t="shared" si="206"/>
        <v>0</v>
      </c>
      <c r="HI112" s="3">
        <f t="shared" si="206"/>
        <v>0</v>
      </c>
      <c r="HJ112" s="3">
        <f t="shared" si="206"/>
        <v>0</v>
      </c>
      <c r="HK112" s="3">
        <f t="shared" ref="HK112:JV115" si="207">IF(AND(HK$9&gt;=$H112,HK$9&lt;=$I112),$E112,0)</f>
        <v>0</v>
      </c>
      <c r="HL112" s="3">
        <f t="shared" si="207"/>
        <v>0</v>
      </c>
      <c r="HM112" s="3">
        <f t="shared" si="207"/>
        <v>0</v>
      </c>
      <c r="HN112" s="3">
        <f t="shared" si="207"/>
        <v>0</v>
      </c>
      <c r="HO112" s="3">
        <f t="shared" si="207"/>
        <v>0</v>
      </c>
      <c r="HP112" s="3">
        <f t="shared" si="207"/>
        <v>0</v>
      </c>
      <c r="HQ112" s="3">
        <f t="shared" si="207"/>
        <v>0</v>
      </c>
      <c r="HR112" s="3">
        <f t="shared" si="207"/>
        <v>0</v>
      </c>
      <c r="HS112" s="3">
        <f t="shared" si="207"/>
        <v>0</v>
      </c>
      <c r="HT112" s="3">
        <f t="shared" si="207"/>
        <v>0</v>
      </c>
      <c r="HU112" s="3">
        <f t="shared" si="207"/>
        <v>0</v>
      </c>
      <c r="HV112" s="3">
        <f t="shared" si="207"/>
        <v>0</v>
      </c>
      <c r="HW112" s="3">
        <f t="shared" si="207"/>
        <v>0</v>
      </c>
      <c r="HX112" s="3">
        <f t="shared" si="207"/>
        <v>0</v>
      </c>
      <c r="HY112" s="3">
        <f t="shared" si="207"/>
        <v>0</v>
      </c>
      <c r="HZ112" s="3">
        <f t="shared" si="207"/>
        <v>0</v>
      </c>
      <c r="IA112" s="3">
        <f t="shared" si="207"/>
        <v>0</v>
      </c>
      <c r="IB112" s="3">
        <f t="shared" si="207"/>
        <v>0</v>
      </c>
      <c r="IC112" s="3">
        <f t="shared" si="207"/>
        <v>0</v>
      </c>
      <c r="ID112" s="3">
        <f t="shared" si="207"/>
        <v>0</v>
      </c>
      <c r="IE112" s="3">
        <f t="shared" si="207"/>
        <v>0</v>
      </c>
      <c r="IF112" s="3">
        <f t="shared" si="207"/>
        <v>0</v>
      </c>
      <c r="IG112" s="3">
        <f t="shared" si="207"/>
        <v>0</v>
      </c>
      <c r="IH112" s="3">
        <f t="shared" si="207"/>
        <v>0</v>
      </c>
      <c r="II112" s="3">
        <f t="shared" si="207"/>
        <v>0</v>
      </c>
      <c r="IJ112" s="3">
        <f t="shared" si="207"/>
        <v>0</v>
      </c>
      <c r="IK112" s="3">
        <f t="shared" si="207"/>
        <v>0</v>
      </c>
      <c r="IL112" s="3">
        <f t="shared" si="207"/>
        <v>0</v>
      </c>
      <c r="IM112" s="3">
        <f t="shared" si="207"/>
        <v>0</v>
      </c>
      <c r="IN112" s="3">
        <f t="shared" si="207"/>
        <v>0</v>
      </c>
      <c r="IO112" s="3">
        <f t="shared" si="207"/>
        <v>0</v>
      </c>
      <c r="IP112" s="3">
        <f t="shared" si="207"/>
        <v>0</v>
      </c>
      <c r="IQ112" s="3">
        <f t="shared" si="207"/>
        <v>0</v>
      </c>
      <c r="IR112" s="3">
        <f t="shared" si="207"/>
        <v>0</v>
      </c>
      <c r="IS112" s="3">
        <f t="shared" si="207"/>
        <v>0</v>
      </c>
      <c r="IT112" s="3">
        <f t="shared" si="207"/>
        <v>0</v>
      </c>
      <c r="IU112" s="3">
        <f t="shared" si="207"/>
        <v>0</v>
      </c>
      <c r="IV112" s="3">
        <f t="shared" si="207"/>
        <v>0</v>
      </c>
      <c r="IW112" s="3">
        <f t="shared" si="207"/>
        <v>0</v>
      </c>
      <c r="IX112" s="3">
        <f t="shared" si="207"/>
        <v>0</v>
      </c>
      <c r="IY112" s="3">
        <f t="shared" si="207"/>
        <v>0</v>
      </c>
      <c r="IZ112" s="3">
        <f t="shared" si="207"/>
        <v>0</v>
      </c>
      <c r="JA112" s="3">
        <f t="shared" si="207"/>
        <v>0</v>
      </c>
      <c r="JB112" s="3">
        <f t="shared" si="207"/>
        <v>0</v>
      </c>
      <c r="JC112" s="3">
        <f t="shared" si="207"/>
        <v>0</v>
      </c>
      <c r="JD112" s="3">
        <f t="shared" si="207"/>
        <v>0</v>
      </c>
      <c r="JE112" s="3">
        <f t="shared" si="207"/>
        <v>0</v>
      </c>
      <c r="JF112" s="3">
        <f t="shared" si="207"/>
        <v>0</v>
      </c>
      <c r="JG112" s="3">
        <f t="shared" si="207"/>
        <v>0</v>
      </c>
      <c r="JH112" s="3">
        <f t="shared" si="207"/>
        <v>0</v>
      </c>
      <c r="JI112" s="3">
        <f t="shared" si="207"/>
        <v>0</v>
      </c>
      <c r="JJ112" s="3">
        <f t="shared" si="207"/>
        <v>0</v>
      </c>
      <c r="JK112" s="3">
        <f t="shared" si="207"/>
        <v>0</v>
      </c>
      <c r="JL112" s="3">
        <f t="shared" si="207"/>
        <v>0</v>
      </c>
      <c r="JM112" s="3">
        <f t="shared" si="207"/>
        <v>0</v>
      </c>
      <c r="JN112" s="3">
        <f t="shared" si="207"/>
        <v>0</v>
      </c>
      <c r="JO112" s="3">
        <f t="shared" si="207"/>
        <v>0</v>
      </c>
      <c r="JP112" s="3">
        <f t="shared" si="207"/>
        <v>0</v>
      </c>
      <c r="JQ112" s="3">
        <f t="shared" si="207"/>
        <v>0</v>
      </c>
      <c r="JR112" s="3">
        <f t="shared" si="207"/>
        <v>0</v>
      </c>
      <c r="JS112" s="3">
        <f t="shared" si="207"/>
        <v>0</v>
      </c>
      <c r="JT112" s="3">
        <f t="shared" si="207"/>
        <v>0</v>
      </c>
      <c r="JU112" s="3">
        <f t="shared" si="207"/>
        <v>0</v>
      </c>
      <c r="JV112" s="3">
        <f t="shared" si="207"/>
        <v>0</v>
      </c>
      <c r="JW112" s="3">
        <f t="shared" ref="JW112:MH115" si="208">IF(AND(JW$9&gt;=$H112,JW$9&lt;=$I112),$E112,0)</f>
        <v>0</v>
      </c>
      <c r="JX112" s="3">
        <f t="shared" si="208"/>
        <v>0</v>
      </c>
      <c r="JY112" s="3">
        <f t="shared" si="208"/>
        <v>0</v>
      </c>
      <c r="JZ112" s="3">
        <f t="shared" si="208"/>
        <v>0</v>
      </c>
      <c r="KA112" s="3">
        <f t="shared" si="208"/>
        <v>0</v>
      </c>
      <c r="KB112" s="3">
        <f t="shared" si="208"/>
        <v>0</v>
      </c>
      <c r="KC112" s="3">
        <f t="shared" si="208"/>
        <v>0</v>
      </c>
      <c r="KD112" s="3">
        <f t="shared" si="208"/>
        <v>0</v>
      </c>
      <c r="KE112" s="3">
        <f t="shared" si="208"/>
        <v>0</v>
      </c>
      <c r="KF112" s="3">
        <f t="shared" si="208"/>
        <v>0</v>
      </c>
      <c r="KG112" s="3">
        <f t="shared" si="208"/>
        <v>0</v>
      </c>
      <c r="KH112" s="3">
        <f t="shared" si="208"/>
        <v>0</v>
      </c>
      <c r="KI112" s="3">
        <f t="shared" si="208"/>
        <v>0</v>
      </c>
      <c r="KJ112" s="3">
        <f t="shared" si="208"/>
        <v>0</v>
      </c>
      <c r="KK112" s="3">
        <f t="shared" si="208"/>
        <v>0</v>
      </c>
      <c r="KL112" s="3">
        <f t="shared" si="208"/>
        <v>0</v>
      </c>
      <c r="KM112" s="3">
        <f t="shared" si="208"/>
        <v>0</v>
      </c>
      <c r="KN112" s="3">
        <f t="shared" si="208"/>
        <v>0</v>
      </c>
      <c r="KO112" s="3">
        <f t="shared" si="208"/>
        <v>0</v>
      </c>
      <c r="KP112" s="3">
        <f t="shared" si="208"/>
        <v>0</v>
      </c>
      <c r="KQ112" s="3">
        <f t="shared" si="208"/>
        <v>0</v>
      </c>
      <c r="KR112" s="3">
        <f t="shared" si="208"/>
        <v>0</v>
      </c>
      <c r="KS112" s="3">
        <f t="shared" si="208"/>
        <v>0</v>
      </c>
      <c r="KT112" s="3">
        <f t="shared" si="208"/>
        <v>0</v>
      </c>
      <c r="KU112" s="3">
        <f t="shared" si="208"/>
        <v>0</v>
      </c>
      <c r="KV112" s="3">
        <f t="shared" si="208"/>
        <v>0</v>
      </c>
      <c r="KW112" s="3">
        <f t="shared" si="208"/>
        <v>0</v>
      </c>
      <c r="KX112" s="3">
        <f t="shared" si="208"/>
        <v>0</v>
      </c>
      <c r="KY112" s="3">
        <f t="shared" si="208"/>
        <v>0</v>
      </c>
      <c r="KZ112" s="3">
        <f t="shared" si="208"/>
        <v>0</v>
      </c>
      <c r="LA112" s="3">
        <f t="shared" si="208"/>
        <v>0</v>
      </c>
      <c r="LB112" s="3">
        <f t="shared" si="208"/>
        <v>0</v>
      </c>
      <c r="LC112" s="3">
        <f t="shared" si="208"/>
        <v>0</v>
      </c>
      <c r="LD112" s="3">
        <f t="shared" si="208"/>
        <v>0</v>
      </c>
      <c r="LE112" s="3">
        <f t="shared" si="208"/>
        <v>0</v>
      </c>
      <c r="LF112" s="3">
        <f t="shared" si="208"/>
        <v>0</v>
      </c>
      <c r="LG112" s="3">
        <f t="shared" si="208"/>
        <v>0</v>
      </c>
      <c r="LH112" s="3">
        <f t="shared" si="208"/>
        <v>0</v>
      </c>
      <c r="LI112" s="3">
        <f t="shared" si="208"/>
        <v>0</v>
      </c>
      <c r="LJ112" s="3">
        <f t="shared" si="208"/>
        <v>0</v>
      </c>
      <c r="LK112" s="3">
        <f t="shared" si="208"/>
        <v>0</v>
      </c>
      <c r="LL112" s="3">
        <f t="shared" si="208"/>
        <v>0</v>
      </c>
      <c r="LM112" s="3">
        <f t="shared" si="208"/>
        <v>0</v>
      </c>
      <c r="LN112" s="3">
        <f t="shared" si="208"/>
        <v>0</v>
      </c>
      <c r="LO112" s="3">
        <f t="shared" si="208"/>
        <v>0</v>
      </c>
      <c r="LP112" s="3">
        <f t="shared" si="208"/>
        <v>0</v>
      </c>
      <c r="LQ112" s="3">
        <f t="shared" si="208"/>
        <v>0</v>
      </c>
      <c r="LR112" s="3">
        <f t="shared" si="208"/>
        <v>0</v>
      </c>
      <c r="LS112" s="3">
        <f t="shared" si="208"/>
        <v>0</v>
      </c>
      <c r="LT112" s="3">
        <f t="shared" si="196"/>
        <v>0</v>
      </c>
      <c r="LU112" s="3">
        <f t="shared" si="196"/>
        <v>0</v>
      </c>
      <c r="LV112" s="3">
        <f t="shared" si="196"/>
        <v>0</v>
      </c>
      <c r="LW112" s="3">
        <f t="shared" si="196"/>
        <v>0</v>
      </c>
      <c r="LX112" s="3">
        <f t="shared" si="196"/>
        <v>0</v>
      </c>
      <c r="LY112" s="3">
        <f t="shared" si="196"/>
        <v>0</v>
      </c>
      <c r="LZ112" s="3">
        <f t="shared" si="196"/>
        <v>0</v>
      </c>
      <c r="MA112" s="3">
        <f t="shared" si="196"/>
        <v>0</v>
      </c>
      <c r="MB112" s="3">
        <f t="shared" si="196"/>
        <v>0</v>
      </c>
      <c r="MC112" s="3">
        <f t="shared" si="196"/>
        <v>0</v>
      </c>
      <c r="MD112" s="3">
        <f t="shared" si="196"/>
        <v>0</v>
      </c>
      <c r="ME112" s="3">
        <f t="shared" si="196"/>
        <v>0</v>
      </c>
      <c r="MF112" s="3">
        <f t="shared" si="196"/>
        <v>0</v>
      </c>
      <c r="MG112" s="3">
        <f t="shared" si="196"/>
        <v>0</v>
      </c>
      <c r="MH112" s="3">
        <f t="shared" si="196"/>
        <v>0</v>
      </c>
      <c r="MI112" s="3">
        <f t="shared" si="196"/>
        <v>0</v>
      </c>
      <c r="MJ112" s="3">
        <f t="shared" si="196"/>
        <v>0</v>
      </c>
      <c r="MK112" s="3">
        <f t="shared" si="196"/>
        <v>0</v>
      </c>
      <c r="ML112" s="3">
        <f t="shared" si="196"/>
        <v>0</v>
      </c>
      <c r="MM112" s="3">
        <f t="shared" si="196"/>
        <v>0</v>
      </c>
      <c r="MN112" s="3">
        <f t="shared" si="196"/>
        <v>0</v>
      </c>
      <c r="MO112" s="3">
        <f t="shared" si="196"/>
        <v>0</v>
      </c>
      <c r="MP112" s="3">
        <f t="shared" si="196"/>
        <v>0</v>
      </c>
      <c r="MQ112" s="3">
        <f t="shared" si="196"/>
        <v>0</v>
      </c>
      <c r="MR112" s="3">
        <f t="shared" si="196"/>
        <v>0</v>
      </c>
      <c r="MS112" s="3">
        <f t="shared" si="196"/>
        <v>0</v>
      </c>
      <c r="MT112" s="3">
        <f t="shared" si="196"/>
        <v>0</v>
      </c>
      <c r="MU112" s="3">
        <f t="shared" si="196"/>
        <v>0</v>
      </c>
      <c r="MV112" s="3">
        <f t="shared" si="196"/>
        <v>0</v>
      </c>
      <c r="MW112" s="3">
        <f t="shared" si="196"/>
        <v>0</v>
      </c>
      <c r="MX112" s="3">
        <f t="shared" si="196"/>
        <v>0</v>
      </c>
      <c r="MY112" s="3">
        <f t="shared" si="196"/>
        <v>0</v>
      </c>
      <c r="MZ112" s="3">
        <f t="shared" si="196"/>
        <v>0</v>
      </c>
      <c r="NA112" s="3">
        <f t="shared" si="196"/>
        <v>0</v>
      </c>
      <c r="NB112" s="3">
        <f t="shared" si="196"/>
        <v>0</v>
      </c>
      <c r="NC112" s="3">
        <f t="shared" si="196"/>
        <v>0</v>
      </c>
      <c r="ND112" s="3">
        <f t="shared" si="196"/>
        <v>0</v>
      </c>
      <c r="NE112" s="3">
        <f t="shared" si="196"/>
        <v>0</v>
      </c>
      <c r="NF112" s="3">
        <f t="shared" si="196"/>
        <v>0</v>
      </c>
      <c r="NG112" s="3">
        <f t="shared" si="196"/>
        <v>0</v>
      </c>
    </row>
    <row r="113" spans="1:371" hidden="1" x14ac:dyDescent="0.2">
      <c r="C113" s="24" t="s">
        <v>30</v>
      </c>
      <c r="D113">
        <f>Input!F231</f>
        <v>0</v>
      </c>
      <c r="E113">
        <f t="array" ref="E113">SUM((($C$35=$C$170:$C$244)*(C113=$D$170:$D$244)*(D113=$E$170:$E$244)*($F$170:$F$244)))</f>
        <v>0</v>
      </c>
      <c r="F113">
        <v>1</v>
      </c>
      <c r="G113">
        <f t="shared" si="190"/>
        <v>0.5</v>
      </c>
      <c r="H113">
        <f t="shared" si="197"/>
        <v>4230.0000000000009</v>
      </c>
      <c r="I113">
        <f>360*SUM($G$36:G113)</f>
        <v>4410.0000000000009</v>
      </c>
      <c r="J113">
        <f>Input!E231</f>
        <v>0</v>
      </c>
      <c r="K113" s="3">
        <f t="shared" si="198"/>
        <v>0</v>
      </c>
      <c r="L113" s="3">
        <f t="shared" si="198"/>
        <v>0</v>
      </c>
      <c r="M113" s="3">
        <f t="shared" si="198"/>
        <v>0</v>
      </c>
      <c r="N113" s="3">
        <f t="shared" si="198"/>
        <v>0</v>
      </c>
      <c r="O113" s="3">
        <f t="shared" si="198"/>
        <v>0</v>
      </c>
      <c r="P113" s="3">
        <f t="shared" si="198"/>
        <v>0</v>
      </c>
      <c r="Q113" s="3">
        <f t="shared" si="198"/>
        <v>0</v>
      </c>
      <c r="R113" s="3">
        <f t="shared" si="198"/>
        <v>0</v>
      </c>
      <c r="S113" s="3">
        <f t="shared" si="198"/>
        <v>0</v>
      </c>
      <c r="T113" s="3">
        <f t="shared" si="198"/>
        <v>0</v>
      </c>
      <c r="U113" s="3">
        <f t="shared" si="198"/>
        <v>0</v>
      </c>
      <c r="V113" s="3">
        <f t="shared" si="198"/>
        <v>0</v>
      </c>
      <c r="W113" s="3">
        <f t="shared" si="198"/>
        <v>0</v>
      </c>
      <c r="X113" s="3">
        <f t="shared" si="198"/>
        <v>0</v>
      </c>
      <c r="Y113" s="3">
        <f t="shared" si="198"/>
        <v>0</v>
      </c>
      <c r="Z113" s="3">
        <f t="shared" si="198"/>
        <v>0</v>
      </c>
      <c r="AA113" s="3">
        <f t="shared" si="204"/>
        <v>0</v>
      </c>
      <c r="AB113" s="3">
        <f t="shared" si="204"/>
        <v>0</v>
      </c>
      <c r="AC113" s="3">
        <f t="shared" si="204"/>
        <v>0</v>
      </c>
      <c r="AD113" s="3">
        <f t="shared" si="204"/>
        <v>0</v>
      </c>
      <c r="AE113" s="3">
        <f t="shared" si="204"/>
        <v>0</v>
      </c>
      <c r="AF113" s="3">
        <f t="shared" si="204"/>
        <v>0</v>
      </c>
      <c r="AG113" s="3">
        <f t="shared" si="204"/>
        <v>0</v>
      </c>
      <c r="AH113" s="3">
        <f t="shared" si="204"/>
        <v>0</v>
      </c>
      <c r="AI113" s="3">
        <f t="shared" si="204"/>
        <v>0</v>
      </c>
      <c r="AJ113" s="3">
        <f t="shared" si="204"/>
        <v>0</v>
      </c>
      <c r="AK113" s="3">
        <f t="shared" si="204"/>
        <v>0</v>
      </c>
      <c r="AL113" s="3">
        <f t="shared" si="204"/>
        <v>0</v>
      </c>
      <c r="AM113" s="3">
        <f t="shared" si="204"/>
        <v>0</v>
      </c>
      <c r="AN113" s="3">
        <f t="shared" si="204"/>
        <v>0</v>
      </c>
      <c r="AO113" s="3">
        <f t="shared" si="204"/>
        <v>0</v>
      </c>
      <c r="AP113" s="3">
        <f t="shared" si="204"/>
        <v>0</v>
      </c>
      <c r="AQ113" s="3">
        <f t="shared" si="204"/>
        <v>0</v>
      </c>
      <c r="AR113" s="3">
        <f t="shared" si="204"/>
        <v>0</v>
      </c>
      <c r="AS113" s="3">
        <f t="shared" si="204"/>
        <v>0</v>
      </c>
      <c r="AT113" s="3">
        <f t="shared" si="204"/>
        <v>0</v>
      </c>
      <c r="AU113" s="3">
        <f t="shared" si="204"/>
        <v>0</v>
      </c>
      <c r="AV113" s="3">
        <f t="shared" si="204"/>
        <v>0</v>
      </c>
      <c r="AW113" s="3">
        <f t="shared" si="204"/>
        <v>0</v>
      </c>
      <c r="AX113" s="3">
        <f t="shared" si="204"/>
        <v>0</v>
      </c>
      <c r="AY113" s="3">
        <f t="shared" si="204"/>
        <v>0</v>
      </c>
      <c r="AZ113" s="3">
        <f t="shared" si="204"/>
        <v>0</v>
      </c>
      <c r="BA113" s="3">
        <f t="shared" si="204"/>
        <v>0</v>
      </c>
      <c r="BB113" s="3">
        <f t="shared" si="204"/>
        <v>0</v>
      </c>
      <c r="BC113" s="3">
        <f t="shared" si="204"/>
        <v>0</v>
      </c>
      <c r="BD113" s="3">
        <f t="shared" si="204"/>
        <v>0</v>
      </c>
      <c r="BE113" s="3">
        <f t="shared" si="204"/>
        <v>0</v>
      </c>
      <c r="BF113" s="3">
        <f t="shared" si="204"/>
        <v>0</v>
      </c>
      <c r="BG113" s="3">
        <f t="shared" si="204"/>
        <v>0</v>
      </c>
      <c r="BH113" s="3">
        <f t="shared" si="204"/>
        <v>0</v>
      </c>
      <c r="BI113" s="3">
        <f t="shared" si="204"/>
        <v>0</v>
      </c>
      <c r="BJ113" s="3">
        <f t="shared" si="204"/>
        <v>0</v>
      </c>
      <c r="BK113" s="3">
        <f t="shared" si="204"/>
        <v>0</v>
      </c>
      <c r="BL113" s="3">
        <f t="shared" si="204"/>
        <v>0</v>
      </c>
      <c r="BM113" s="3">
        <f t="shared" si="204"/>
        <v>0</v>
      </c>
      <c r="BN113" s="3">
        <f t="shared" si="204"/>
        <v>0</v>
      </c>
      <c r="BO113" s="3">
        <f t="shared" si="204"/>
        <v>0</v>
      </c>
      <c r="BP113" s="3">
        <f t="shared" si="204"/>
        <v>0</v>
      </c>
      <c r="BQ113" s="3">
        <f t="shared" si="204"/>
        <v>0</v>
      </c>
      <c r="BR113" s="3">
        <f t="shared" si="204"/>
        <v>0</v>
      </c>
      <c r="BS113" s="3">
        <f t="shared" si="204"/>
        <v>0</v>
      </c>
      <c r="BT113" s="3">
        <f t="shared" si="204"/>
        <v>0</v>
      </c>
      <c r="BU113" s="3">
        <f t="shared" si="204"/>
        <v>0</v>
      </c>
      <c r="BV113" s="3">
        <f t="shared" si="204"/>
        <v>0</v>
      </c>
      <c r="BW113" s="3">
        <f t="shared" si="204"/>
        <v>0</v>
      </c>
      <c r="BX113" s="3">
        <f t="shared" si="204"/>
        <v>0</v>
      </c>
      <c r="BY113" s="3">
        <f t="shared" si="204"/>
        <v>0</v>
      </c>
      <c r="BZ113" s="3">
        <f t="shared" si="204"/>
        <v>0</v>
      </c>
      <c r="CA113" s="3">
        <f t="shared" si="204"/>
        <v>0</v>
      </c>
      <c r="CB113" s="3">
        <f t="shared" si="204"/>
        <v>0</v>
      </c>
      <c r="CC113" s="3">
        <f t="shared" si="204"/>
        <v>0</v>
      </c>
      <c r="CD113" s="3">
        <f t="shared" si="204"/>
        <v>0</v>
      </c>
      <c r="CE113" s="3">
        <f t="shared" si="204"/>
        <v>0</v>
      </c>
      <c r="CF113" s="3">
        <f t="shared" si="204"/>
        <v>0</v>
      </c>
      <c r="CG113" s="3">
        <f t="shared" si="204"/>
        <v>0</v>
      </c>
      <c r="CH113" s="3">
        <f t="shared" si="204"/>
        <v>0</v>
      </c>
      <c r="CI113" s="3">
        <f t="shared" si="204"/>
        <v>0</v>
      </c>
      <c r="CJ113" s="3">
        <f t="shared" si="204"/>
        <v>0</v>
      </c>
      <c r="CK113" s="3">
        <f t="shared" si="204"/>
        <v>0</v>
      </c>
      <c r="CL113" s="3">
        <f t="shared" si="204"/>
        <v>0</v>
      </c>
      <c r="CM113" s="3">
        <f t="shared" si="205"/>
        <v>0</v>
      </c>
      <c r="CN113" s="3">
        <f t="shared" si="205"/>
        <v>0</v>
      </c>
      <c r="CO113" s="3">
        <f t="shared" si="205"/>
        <v>0</v>
      </c>
      <c r="CP113" s="3">
        <f t="shared" si="205"/>
        <v>0</v>
      </c>
      <c r="CQ113" s="3">
        <f t="shared" si="205"/>
        <v>0</v>
      </c>
      <c r="CR113" s="3">
        <f t="shared" si="205"/>
        <v>0</v>
      </c>
      <c r="CS113" s="3">
        <f t="shared" si="205"/>
        <v>0</v>
      </c>
      <c r="CT113" s="3">
        <f t="shared" si="205"/>
        <v>0</v>
      </c>
      <c r="CU113" s="3">
        <f t="shared" si="205"/>
        <v>0</v>
      </c>
      <c r="CV113" s="3">
        <f t="shared" si="205"/>
        <v>0</v>
      </c>
      <c r="CW113" s="3">
        <f t="shared" si="205"/>
        <v>0</v>
      </c>
      <c r="CX113" s="3">
        <f t="shared" si="205"/>
        <v>0</v>
      </c>
      <c r="CY113" s="3">
        <f t="shared" si="205"/>
        <v>0</v>
      </c>
      <c r="CZ113" s="3">
        <f t="shared" si="205"/>
        <v>0</v>
      </c>
      <c r="DA113" s="3">
        <f t="shared" si="205"/>
        <v>0</v>
      </c>
      <c r="DB113" s="3">
        <f t="shared" si="205"/>
        <v>0</v>
      </c>
      <c r="DC113" s="3">
        <f t="shared" si="205"/>
        <v>0</v>
      </c>
      <c r="DD113" s="3">
        <f t="shared" si="205"/>
        <v>0</v>
      </c>
      <c r="DE113" s="3">
        <f t="shared" si="205"/>
        <v>0</v>
      </c>
      <c r="DF113" s="3">
        <f t="shared" si="205"/>
        <v>0</v>
      </c>
      <c r="DG113" s="3">
        <f t="shared" si="205"/>
        <v>0</v>
      </c>
      <c r="DH113" s="3">
        <f t="shared" si="205"/>
        <v>0</v>
      </c>
      <c r="DI113" s="3">
        <f t="shared" si="205"/>
        <v>0</v>
      </c>
      <c r="DJ113" s="3">
        <f t="shared" si="205"/>
        <v>0</v>
      </c>
      <c r="DK113" s="3">
        <f t="shared" si="205"/>
        <v>0</v>
      </c>
      <c r="DL113" s="3">
        <f t="shared" si="205"/>
        <v>0</v>
      </c>
      <c r="DM113" s="3">
        <f t="shared" si="205"/>
        <v>0</v>
      </c>
      <c r="DN113" s="3">
        <f t="shared" si="205"/>
        <v>0</v>
      </c>
      <c r="DO113" s="3">
        <f t="shared" si="205"/>
        <v>0</v>
      </c>
      <c r="DP113" s="3">
        <f t="shared" si="205"/>
        <v>0</v>
      </c>
      <c r="DQ113" s="3">
        <f t="shared" si="205"/>
        <v>0</v>
      </c>
      <c r="DR113" s="3">
        <f t="shared" si="205"/>
        <v>0</v>
      </c>
      <c r="DS113" s="3">
        <f t="shared" si="205"/>
        <v>0</v>
      </c>
      <c r="DT113" s="3">
        <f t="shared" si="205"/>
        <v>0</v>
      </c>
      <c r="DU113" s="3">
        <f t="shared" si="205"/>
        <v>0</v>
      </c>
      <c r="DV113" s="3">
        <f t="shared" si="205"/>
        <v>0</v>
      </c>
      <c r="DW113" s="3">
        <f t="shared" si="205"/>
        <v>0</v>
      </c>
      <c r="DX113" s="3">
        <f t="shared" si="205"/>
        <v>0</v>
      </c>
      <c r="DY113" s="3">
        <f t="shared" si="205"/>
        <v>0</v>
      </c>
      <c r="DZ113" s="3">
        <f t="shared" si="205"/>
        <v>0</v>
      </c>
      <c r="EA113" s="3">
        <f t="shared" si="205"/>
        <v>0</v>
      </c>
      <c r="EB113" s="3">
        <f t="shared" si="205"/>
        <v>0</v>
      </c>
      <c r="EC113" s="3">
        <f t="shared" si="205"/>
        <v>0</v>
      </c>
      <c r="ED113" s="3">
        <f t="shared" si="205"/>
        <v>0</v>
      </c>
      <c r="EE113" s="3">
        <f t="shared" si="205"/>
        <v>0</v>
      </c>
      <c r="EF113" s="3">
        <f t="shared" si="205"/>
        <v>0</v>
      </c>
      <c r="EG113" s="3">
        <f t="shared" si="205"/>
        <v>0</v>
      </c>
      <c r="EH113" s="3">
        <f t="shared" si="205"/>
        <v>0</v>
      </c>
      <c r="EI113" s="3">
        <f t="shared" si="205"/>
        <v>0</v>
      </c>
      <c r="EJ113" s="3">
        <f t="shared" si="205"/>
        <v>0</v>
      </c>
      <c r="EK113" s="3">
        <f t="shared" si="205"/>
        <v>0</v>
      </c>
      <c r="EL113" s="3">
        <f t="shared" si="205"/>
        <v>0</v>
      </c>
      <c r="EM113" s="3">
        <f t="shared" si="205"/>
        <v>0</v>
      </c>
      <c r="EN113" s="3">
        <f t="shared" si="205"/>
        <v>0</v>
      </c>
      <c r="EO113" s="3">
        <f t="shared" si="205"/>
        <v>0</v>
      </c>
      <c r="EP113" s="3">
        <f t="shared" si="205"/>
        <v>0</v>
      </c>
      <c r="EQ113" s="3">
        <f t="shared" si="205"/>
        <v>0</v>
      </c>
      <c r="ER113" s="3">
        <f t="shared" si="205"/>
        <v>0</v>
      </c>
      <c r="ES113" s="3">
        <f t="shared" si="205"/>
        <v>0</v>
      </c>
      <c r="ET113" s="3">
        <f t="shared" si="205"/>
        <v>0</v>
      </c>
      <c r="EU113" s="3">
        <f t="shared" si="205"/>
        <v>0</v>
      </c>
      <c r="EV113" s="3">
        <f t="shared" si="205"/>
        <v>0</v>
      </c>
      <c r="EW113" s="3">
        <f t="shared" si="205"/>
        <v>0</v>
      </c>
      <c r="EX113" s="3">
        <f t="shared" si="205"/>
        <v>0</v>
      </c>
      <c r="EY113" s="3">
        <f t="shared" si="206"/>
        <v>0</v>
      </c>
      <c r="EZ113" s="3">
        <f t="shared" si="206"/>
        <v>0</v>
      </c>
      <c r="FA113" s="3">
        <f t="shared" si="206"/>
        <v>0</v>
      </c>
      <c r="FB113" s="3">
        <f t="shared" si="206"/>
        <v>0</v>
      </c>
      <c r="FC113" s="3">
        <f t="shared" si="206"/>
        <v>0</v>
      </c>
      <c r="FD113" s="3">
        <f t="shared" si="206"/>
        <v>0</v>
      </c>
      <c r="FE113" s="3">
        <f t="shared" si="206"/>
        <v>0</v>
      </c>
      <c r="FF113" s="3">
        <f t="shared" si="206"/>
        <v>0</v>
      </c>
      <c r="FG113" s="3">
        <f t="shared" si="206"/>
        <v>0</v>
      </c>
      <c r="FH113" s="3">
        <f t="shared" si="206"/>
        <v>0</v>
      </c>
      <c r="FI113" s="3">
        <f t="shared" si="206"/>
        <v>0</v>
      </c>
      <c r="FJ113" s="3">
        <f t="shared" si="206"/>
        <v>0</v>
      </c>
      <c r="FK113" s="3">
        <f t="shared" si="206"/>
        <v>0</v>
      </c>
      <c r="FL113" s="3">
        <f t="shared" si="206"/>
        <v>0</v>
      </c>
      <c r="FM113" s="3">
        <f t="shared" si="206"/>
        <v>0</v>
      </c>
      <c r="FN113" s="3">
        <f t="shared" si="206"/>
        <v>0</v>
      </c>
      <c r="FO113" s="3">
        <f t="shared" si="206"/>
        <v>0</v>
      </c>
      <c r="FP113" s="3">
        <f t="shared" si="206"/>
        <v>0</v>
      </c>
      <c r="FQ113" s="3">
        <f t="shared" si="206"/>
        <v>0</v>
      </c>
      <c r="FR113" s="3">
        <f t="shared" si="206"/>
        <v>0</v>
      </c>
      <c r="FS113" s="3">
        <f t="shared" si="206"/>
        <v>0</v>
      </c>
      <c r="FT113" s="3">
        <f t="shared" si="206"/>
        <v>0</v>
      </c>
      <c r="FU113" s="3">
        <f t="shared" si="206"/>
        <v>0</v>
      </c>
      <c r="FV113" s="3">
        <f t="shared" si="206"/>
        <v>0</v>
      </c>
      <c r="FW113" s="3">
        <f t="shared" si="206"/>
        <v>0</v>
      </c>
      <c r="FX113" s="3">
        <f t="shared" si="206"/>
        <v>0</v>
      </c>
      <c r="FY113" s="3">
        <f t="shared" si="206"/>
        <v>0</v>
      </c>
      <c r="FZ113" s="3">
        <f t="shared" si="206"/>
        <v>0</v>
      </c>
      <c r="GA113" s="3">
        <f t="shared" si="206"/>
        <v>0</v>
      </c>
      <c r="GB113" s="3">
        <f t="shared" si="206"/>
        <v>0</v>
      </c>
      <c r="GC113" s="3">
        <f t="shared" si="206"/>
        <v>0</v>
      </c>
      <c r="GD113" s="3">
        <f t="shared" si="206"/>
        <v>0</v>
      </c>
      <c r="GE113" s="3">
        <f t="shared" si="206"/>
        <v>0</v>
      </c>
      <c r="GF113" s="3">
        <f t="shared" si="206"/>
        <v>0</v>
      </c>
      <c r="GG113" s="3">
        <f t="shared" si="206"/>
        <v>0</v>
      </c>
      <c r="GH113" s="3">
        <f t="shared" si="206"/>
        <v>0</v>
      </c>
      <c r="GI113" s="3">
        <f t="shared" si="206"/>
        <v>0</v>
      </c>
      <c r="GJ113" s="3">
        <f t="shared" si="206"/>
        <v>0</v>
      </c>
      <c r="GK113" s="3">
        <f t="shared" si="206"/>
        <v>0</v>
      </c>
      <c r="GL113" s="3">
        <f t="shared" si="206"/>
        <v>0</v>
      </c>
      <c r="GM113" s="3">
        <f t="shared" si="206"/>
        <v>0</v>
      </c>
      <c r="GN113" s="3">
        <f t="shared" si="206"/>
        <v>0</v>
      </c>
      <c r="GO113" s="3">
        <f t="shared" si="206"/>
        <v>0</v>
      </c>
      <c r="GP113" s="3">
        <f t="shared" si="206"/>
        <v>0</v>
      </c>
      <c r="GQ113" s="3">
        <f t="shared" si="206"/>
        <v>0</v>
      </c>
      <c r="GR113" s="3">
        <f t="shared" si="206"/>
        <v>0</v>
      </c>
      <c r="GS113" s="3">
        <f t="shared" si="206"/>
        <v>0</v>
      </c>
      <c r="GT113" s="3">
        <f t="shared" si="206"/>
        <v>0</v>
      </c>
      <c r="GU113" s="3">
        <f t="shared" si="206"/>
        <v>0</v>
      </c>
      <c r="GV113" s="3">
        <f t="shared" si="206"/>
        <v>0</v>
      </c>
      <c r="GW113" s="3">
        <f t="shared" si="206"/>
        <v>0</v>
      </c>
      <c r="GX113" s="3">
        <f t="shared" si="206"/>
        <v>0</v>
      </c>
      <c r="GY113" s="3">
        <f t="shared" si="206"/>
        <v>0</v>
      </c>
      <c r="GZ113" s="3">
        <f t="shared" si="206"/>
        <v>0</v>
      </c>
      <c r="HA113" s="3">
        <f t="shared" si="206"/>
        <v>0</v>
      </c>
      <c r="HB113" s="3">
        <f t="shared" si="206"/>
        <v>0</v>
      </c>
      <c r="HC113" s="3">
        <f t="shared" si="206"/>
        <v>0</v>
      </c>
      <c r="HD113" s="3">
        <f t="shared" si="206"/>
        <v>0</v>
      </c>
      <c r="HE113" s="3">
        <f t="shared" si="206"/>
        <v>0</v>
      </c>
      <c r="HF113" s="3">
        <f t="shared" si="206"/>
        <v>0</v>
      </c>
      <c r="HG113" s="3">
        <f t="shared" si="206"/>
        <v>0</v>
      </c>
      <c r="HH113" s="3">
        <f t="shared" si="206"/>
        <v>0</v>
      </c>
      <c r="HI113" s="3">
        <f t="shared" si="206"/>
        <v>0</v>
      </c>
      <c r="HJ113" s="3">
        <f t="shared" si="206"/>
        <v>0</v>
      </c>
      <c r="HK113" s="3">
        <f t="shared" si="207"/>
        <v>0</v>
      </c>
      <c r="HL113" s="3">
        <f t="shared" si="207"/>
        <v>0</v>
      </c>
      <c r="HM113" s="3">
        <f t="shared" si="207"/>
        <v>0</v>
      </c>
      <c r="HN113" s="3">
        <f t="shared" si="207"/>
        <v>0</v>
      </c>
      <c r="HO113" s="3">
        <f t="shared" si="207"/>
        <v>0</v>
      </c>
      <c r="HP113" s="3">
        <f t="shared" si="207"/>
        <v>0</v>
      </c>
      <c r="HQ113" s="3">
        <f t="shared" si="207"/>
        <v>0</v>
      </c>
      <c r="HR113" s="3">
        <f t="shared" si="207"/>
        <v>0</v>
      </c>
      <c r="HS113" s="3">
        <f t="shared" si="207"/>
        <v>0</v>
      </c>
      <c r="HT113" s="3">
        <f t="shared" si="207"/>
        <v>0</v>
      </c>
      <c r="HU113" s="3">
        <f t="shared" si="207"/>
        <v>0</v>
      </c>
      <c r="HV113" s="3">
        <f t="shared" si="207"/>
        <v>0</v>
      </c>
      <c r="HW113" s="3">
        <f t="shared" si="207"/>
        <v>0</v>
      </c>
      <c r="HX113" s="3">
        <f t="shared" si="207"/>
        <v>0</v>
      </c>
      <c r="HY113" s="3">
        <f t="shared" si="207"/>
        <v>0</v>
      </c>
      <c r="HZ113" s="3">
        <f t="shared" si="207"/>
        <v>0</v>
      </c>
      <c r="IA113" s="3">
        <f t="shared" si="207"/>
        <v>0</v>
      </c>
      <c r="IB113" s="3">
        <f t="shared" si="207"/>
        <v>0</v>
      </c>
      <c r="IC113" s="3">
        <f t="shared" si="207"/>
        <v>0</v>
      </c>
      <c r="ID113" s="3">
        <f t="shared" si="207"/>
        <v>0</v>
      </c>
      <c r="IE113" s="3">
        <f t="shared" si="207"/>
        <v>0</v>
      </c>
      <c r="IF113" s="3">
        <f t="shared" si="207"/>
        <v>0</v>
      </c>
      <c r="IG113" s="3">
        <f t="shared" si="207"/>
        <v>0</v>
      </c>
      <c r="IH113" s="3">
        <f t="shared" si="207"/>
        <v>0</v>
      </c>
      <c r="II113" s="3">
        <f t="shared" si="207"/>
        <v>0</v>
      </c>
      <c r="IJ113" s="3">
        <f t="shared" si="207"/>
        <v>0</v>
      </c>
      <c r="IK113" s="3">
        <f t="shared" si="207"/>
        <v>0</v>
      </c>
      <c r="IL113" s="3">
        <f t="shared" si="207"/>
        <v>0</v>
      </c>
      <c r="IM113" s="3">
        <f t="shared" si="207"/>
        <v>0</v>
      </c>
      <c r="IN113" s="3">
        <f t="shared" si="207"/>
        <v>0</v>
      </c>
      <c r="IO113" s="3">
        <f t="shared" si="207"/>
        <v>0</v>
      </c>
      <c r="IP113" s="3">
        <f t="shared" si="207"/>
        <v>0</v>
      </c>
      <c r="IQ113" s="3">
        <f t="shared" si="207"/>
        <v>0</v>
      </c>
      <c r="IR113" s="3">
        <f t="shared" si="207"/>
        <v>0</v>
      </c>
      <c r="IS113" s="3">
        <f t="shared" si="207"/>
        <v>0</v>
      </c>
      <c r="IT113" s="3">
        <f t="shared" si="207"/>
        <v>0</v>
      </c>
      <c r="IU113" s="3">
        <f t="shared" si="207"/>
        <v>0</v>
      </c>
      <c r="IV113" s="3">
        <f t="shared" si="207"/>
        <v>0</v>
      </c>
      <c r="IW113" s="3">
        <f t="shared" si="207"/>
        <v>0</v>
      </c>
      <c r="IX113" s="3">
        <f t="shared" si="207"/>
        <v>0</v>
      </c>
      <c r="IY113" s="3">
        <f t="shared" si="207"/>
        <v>0</v>
      </c>
      <c r="IZ113" s="3">
        <f t="shared" si="207"/>
        <v>0</v>
      </c>
      <c r="JA113" s="3">
        <f t="shared" si="207"/>
        <v>0</v>
      </c>
      <c r="JB113" s="3">
        <f t="shared" si="207"/>
        <v>0</v>
      </c>
      <c r="JC113" s="3">
        <f t="shared" si="207"/>
        <v>0</v>
      </c>
      <c r="JD113" s="3">
        <f t="shared" si="207"/>
        <v>0</v>
      </c>
      <c r="JE113" s="3">
        <f t="shared" si="207"/>
        <v>0</v>
      </c>
      <c r="JF113" s="3">
        <f t="shared" si="207"/>
        <v>0</v>
      </c>
      <c r="JG113" s="3">
        <f t="shared" si="207"/>
        <v>0</v>
      </c>
      <c r="JH113" s="3">
        <f t="shared" si="207"/>
        <v>0</v>
      </c>
      <c r="JI113" s="3">
        <f t="shared" si="207"/>
        <v>0</v>
      </c>
      <c r="JJ113" s="3">
        <f t="shared" si="207"/>
        <v>0</v>
      </c>
      <c r="JK113" s="3">
        <f t="shared" si="207"/>
        <v>0</v>
      </c>
      <c r="JL113" s="3">
        <f t="shared" si="207"/>
        <v>0</v>
      </c>
      <c r="JM113" s="3">
        <f t="shared" si="207"/>
        <v>0</v>
      </c>
      <c r="JN113" s="3">
        <f t="shared" si="207"/>
        <v>0</v>
      </c>
      <c r="JO113" s="3">
        <f t="shared" si="207"/>
        <v>0</v>
      </c>
      <c r="JP113" s="3">
        <f t="shared" si="207"/>
        <v>0</v>
      </c>
      <c r="JQ113" s="3">
        <f t="shared" si="207"/>
        <v>0</v>
      </c>
      <c r="JR113" s="3">
        <f t="shared" si="207"/>
        <v>0</v>
      </c>
      <c r="JS113" s="3">
        <f t="shared" si="207"/>
        <v>0</v>
      </c>
      <c r="JT113" s="3">
        <f t="shared" si="207"/>
        <v>0</v>
      </c>
      <c r="JU113" s="3">
        <f t="shared" si="207"/>
        <v>0</v>
      </c>
      <c r="JV113" s="3">
        <f t="shared" si="207"/>
        <v>0</v>
      </c>
      <c r="JW113" s="3">
        <f t="shared" si="208"/>
        <v>0</v>
      </c>
      <c r="JX113" s="3">
        <f t="shared" si="208"/>
        <v>0</v>
      </c>
      <c r="JY113" s="3">
        <f t="shared" si="208"/>
        <v>0</v>
      </c>
      <c r="JZ113" s="3">
        <f t="shared" si="208"/>
        <v>0</v>
      </c>
      <c r="KA113" s="3">
        <f t="shared" si="208"/>
        <v>0</v>
      </c>
      <c r="KB113" s="3">
        <f t="shared" si="208"/>
        <v>0</v>
      </c>
      <c r="KC113" s="3">
        <f t="shared" si="208"/>
        <v>0</v>
      </c>
      <c r="KD113" s="3">
        <f t="shared" si="208"/>
        <v>0</v>
      </c>
      <c r="KE113" s="3">
        <f t="shared" si="208"/>
        <v>0</v>
      </c>
      <c r="KF113" s="3">
        <f t="shared" si="208"/>
        <v>0</v>
      </c>
      <c r="KG113" s="3">
        <f t="shared" si="208"/>
        <v>0</v>
      </c>
      <c r="KH113" s="3">
        <f t="shared" si="208"/>
        <v>0</v>
      </c>
      <c r="KI113" s="3">
        <f t="shared" si="208"/>
        <v>0</v>
      </c>
      <c r="KJ113" s="3">
        <f t="shared" si="208"/>
        <v>0</v>
      </c>
      <c r="KK113" s="3">
        <f t="shared" si="208"/>
        <v>0</v>
      </c>
      <c r="KL113" s="3">
        <f t="shared" si="208"/>
        <v>0</v>
      </c>
      <c r="KM113" s="3">
        <f t="shared" si="208"/>
        <v>0</v>
      </c>
      <c r="KN113" s="3">
        <f t="shared" si="208"/>
        <v>0</v>
      </c>
      <c r="KO113" s="3">
        <f t="shared" si="208"/>
        <v>0</v>
      </c>
      <c r="KP113" s="3">
        <f t="shared" si="208"/>
        <v>0</v>
      </c>
      <c r="KQ113" s="3">
        <f t="shared" si="208"/>
        <v>0</v>
      </c>
      <c r="KR113" s="3">
        <f t="shared" si="208"/>
        <v>0</v>
      </c>
      <c r="KS113" s="3">
        <f t="shared" si="208"/>
        <v>0</v>
      </c>
      <c r="KT113" s="3">
        <f t="shared" si="208"/>
        <v>0</v>
      </c>
      <c r="KU113" s="3">
        <f t="shared" si="208"/>
        <v>0</v>
      </c>
      <c r="KV113" s="3">
        <f t="shared" si="208"/>
        <v>0</v>
      </c>
      <c r="KW113" s="3">
        <f t="shared" si="208"/>
        <v>0</v>
      </c>
      <c r="KX113" s="3">
        <f t="shared" si="208"/>
        <v>0</v>
      </c>
      <c r="KY113" s="3">
        <f t="shared" si="208"/>
        <v>0</v>
      </c>
      <c r="KZ113" s="3">
        <f t="shared" si="208"/>
        <v>0</v>
      </c>
      <c r="LA113" s="3">
        <f t="shared" si="208"/>
        <v>0</v>
      </c>
      <c r="LB113" s="3">
        <f t="shared" si="208"/>
        <v>0</v>
      </c>
      <c r="LC113" s="3">
        <f t="shared" si="208"/>
        <v>0</v>
      </c>
      <c r="LD113" s="3">
        <f t="shared" si="208"/>
        <v>0</v>
      </c>
      <c r="LE113" s="3">
        <f t="shared" si="208"/>
        <v>0</v>
      </c>
      <c r="LF113" s="3">
        <f t="shared" si="208"/>
        <v>0</v>
      </c>
      <c r="LG113" s="3">
        <f t="shared" si="208"/>
        <v>0</v>
      </c>
      <c r="LH113" s="3">
        <f t="shared" si="208"/>
        <v>0</v>
      </c>
      <c r="LI113" s="3">
        <f t="shared" si="208"/>
        <v>0</v>
      </c>
      <c r="LJ113" s="3">
        <f t="shared" si="208"/>
        <v>0</v>
      </c>
      <c r="LK113" s="3">
        <f t="shared" si="208"/>
        <v>0</v>
      </c>
      <c r="LL113" s="3">
        <f t="shared" si="208"/>
        <v>0</v>
      </c>
      <c r="LM113" s="3">
        <f t="shared" si="208"/>
        <v>0</v>
      </c>
      <c r="LN113" s="3">
        <f t="shared" si="208"/>
        <v>0</v>
      </c>
      <c r="LO113" s="3">
        <f t="shared" si="208"/>
        <v>0</v>
      </c>
      <c r="LP113" s="3">
        <f t="shared" si="208"/>
        <v>0</v>
      </c>
      <c r="LQ113" s="3">
        <f t="shared" si="208"/>
        <v>0</v>
      </c>
      <c r="LR113" s="3">
        <f t="shared" si="208"/>
        <v>0</v>
      </c>
      <c r="LS113" s="3">
        <f t="shared" si="208"/>
        <v>0</v>
      </c>
      <c r="LT113" s="3">
        <f t="shared" si="196"/>
        <v>0</v>
      </c>
      <c r="LU113" s="3">
        <f t="shared" si="196"/>
        <v>0</v>
      </c>
      <c r="LV113" s="3">
        <f t="shared" si="196"/>
        <v>0</v>
      </c>
      <c r="LW113" s="3">
        <f t="shared" si="196"/>
        <v>0</v>
      </c>
      <c r="LX113" s="3">
        <f t="shared" si="196"/>
        <v>0</v>
      </c>
      <c r="LY113" s="3">
        <f t="shared" si="196"/>
        <v>0</v>
      </c>
      <c r="LZ113" s="3">
        <f t="shared" si="196"/>
        <v>0</v>
      </c>
      <c r="MA113" s="3">
        <f t="shared" si="196"/>
        <v>0</v>
      </c>
      <c r="MB113" s="3">
        <f t="shared" si="196"/>
        <v>0</v>
      </c>
      <c r="MC113" s="3">
        <f t="shared" si="196"/>
        <v>0</v>
      </c>
      <c r="MD113" s="3">
        <f t="shared" si="196"/>
        <v>0</v>
      </c>
      <c r="ME113" s="3">
        <f t="shared" si="196"/>
        <v>0</v>
      </c>
      <c r="MF113" s="3">
        <f t="shared" si="196"/>
        <v>0</v>
      </c>
      <c r="MG113" s="3">
        <f t="shared" si="196"/>
        <v>0</v>
      </c>
      <c r="MH113" s="3">
        <f t="shared" si="196"/>
        <v>0</v>
      </c>
      <c r="MI113" s="3">
        <f t="shared" si="196"/>
        <v>0</v>
      </c>
      <c r="MJ113" s="3">
        <f t="shared" si="196"/>
        <v>0</v>
      </c>
      <c r="MK113" s="3">
        <f t="shared" si="196"/>
        <v>0</v>
      </c>
      <c r="ML113" s="3">
        <f t="shared" si="196"/>
        <v>0</v>
      </c>
      <c r="MM113" s="3">
        <f t="shared" si="196"/>
        <v>0</v>
      </c>
      <c r="MN113" s="3">
        <f t="shared" si="196"/>
        <v>0</v>
      </c>
      <c r="MO113" s="3">
        <f t="shared" si="196"/>
        <v>0</v>
      </c>
      <c r="MP113" s="3">
        <f t="shared" si="196"/>
        <v>0</v>
      </c>
      <c r="MQ113" s="3">
        <f t="shared" si="196"/>
        <v>0</v>
      </c>
      <c r="MR113" s="3">
        <f t="shared" si="196"/>
        <v>0</v>
      </c>
      <c r="MS113" s="3">
        <f t="shared" si="196"/>
        <v>0</v>
      </c>
      <c r="MT113" s="3">
        <f t="shared" si="196"/>
        <v>0</v>
      </c>
      <c r="MU113" s="3">
        <f t="shared" si="196"/>
        <v>0</v>
      </c>
      <c r="MV113" s="3">
        <f t="shared" si="196"/>
        <v>0</v>
      </c>
      <c r="MW113" s="3">
        <f t="shared" si="196"/>
        <v>0</v>
      </c>
      <c r="MX113" s="3">
        <f t="shared" si="196"/>
        <v>0</v>
      </c>
      <c r="MY113" s="3">
        <f t="shared" si="196"/>
        <v>0</v>
      </c>
      <c r="MZ113" s="3">
        <f t="shared" si="196"/>
        <v>0</v>
      </c>
      <c r="NA113" s="3">
        <f t="shared" si="196"/>
        <v>0</v>
      </c>
      <c r="NB113" s="3">
        <f t="shared" si="196"/>
        <v>0</v>
      </c>
      <c r="NC113" s="3">
        <f t="shared" si="196"/>
        <v>0</v>
      </c>
      <c r="ND113" s="3">
        <f t="shared" si="196"/>
        <v>0</v>
      </c>
      <c r="NE113" s="3">
        <f t="shared" si="196"/>
        <v>0</v>
      </c>
      <c r="NF113" s="3">
        <f t="shared" si="196"/>
        <v>0</v>
      </c>
      <c r="NG113" s="3">
        <f t="shared" si="196"/>
        <v>0</v>
      </c>
    </row>
    <row r="114" spans="1:371" hidden="1" x14ac:dyDescent="0.2">
      <c r="G114">
        <f t="shared" si="190"/>
        <v>0</v>
      </c>
      <c r="H114">
        <f t="shared" si="197"/>
        <v>4410.0000000000009</v>
      </c>
      <c r="I114">
        <f>360*SUM($G$36:G114)</f>
        <v>4410.0000000000009</v>
      </c>
      <c r="J114">
        <f>Input!E232</f>
        <v>0</v>
      </c>
      <c r="K114" s="3">
        <f t="shared" si="198"/>
        <v>0</v>
      </c>
      <c r="L114" s="3">
        <f t="shared" si="198"/>
        <v>0</v>
      </c>
      <c r="M114" s="3">
        <f t="shared" si="198"/>
        <v>0</v>
      </c>
      <c r="N114" s="3">
        <f t="shared" si="198"/>
        <v>0</v>
      </c>
      <c r="O114" s="3">
        <f t="shared" si="198"/>
        <v>0</v>
      </c>
      <c r="P114" s="3">
        <f t="shared" si="198"/>
        <v>0</v>
      </c>
      <c r="Q114" s="3">
        <f t="shared" si="198"/>
        <v>0</v>
      </c>
      <c r="R114" s="3">
        <f t="shared" si="198"/>
        <v>0</v>
      </c>
      <c r="S114" s="3">
        <f t="shared" si="198"/>
        <v>0</v>
      </c>
      <c r="T114" s="3">
        <f t="shared" si="198"/>
        <v>0</v>
      </c>
      <c r="U114" s="3">
        <f t="shared" si="198"/>
        <v>0</v>
      </c>
      <c r="V114" s="3">
        <f t="shared" si="198"/>
        <v>0</v>
      </c>
      <c r="W114" s="3">
        <f t="shared" si="198"/>
        <v>0</v>
      </c>
      <c r="X114" s="3">
        <f t="shared" si="198"/>
        <v>0</v>
      </c>
      <c r="Y114" s="3">
        <f t="shared" si="198"/>
        <v>0</v>
      </c>
      <c r="Z114" s="3">
        <f t="shared" si="198"/>
        <v>0</v>
      </c>
      <c r="AA114" s="3">
        <f t="shared" si="204"/>
        <v>0</v>
      </c>
      <c r="AB114" s="3">
        <f t="shared" si="204"/>
        <v>0</v>
      </c>
      <c r="AC114" s="3">
        <f t="shared" si="204"/>
        <v>0</v>
      </c>
      <c r="AD114" s="3">
        <f t="shared" si="204"/>
        <v>0</v>
      </c>
      <c r="AE114" s="3">
        <f t="shared" si="204"/>
        <v>0</v>
      </c>
      <c r="AF114" s="3">
        <f t="shared" si="204"/>
        <v>0</v>
      </c>
      <c r="AG114" s="3">
        <f t="shared" si="204"/>
        <v>0</v>
      </c>
      <c r="AH114" s="3">
        <f t="shared" si="204"/>
        <v>0</v>
      </c>
      <c r="AI114" s="3">
        <f t="shared" si="204"/>
        <v>0</v>
      </c>
      <c r="AJ114" s="3">
        <f t="shared" si="204"/>
        <v>0</v>
      </c>
      <c r="AK114" s="3">
        <f t="shared" si="204"/>
        <v>0</v>
      </c>
      <c r="AL114" s="3">
        <f t="shared" si="204"/>
        <v>0</v>
      </c>
      <c r="AM114" s="3">
        <f t="shared" si="204"/>
        <v>0</v>
      </c>
      <c r="AN114" s="3">
        <f t="shared" si="204"/>
        <v>0</v>
      </c>
      <c r="AO114" s="3">
        <f t="shared" si="204"/>
        <v>0</v>
      </c>
      <c r="AP114" s="3">
        <f t="shared" si="204"/>
        <v>0</v>
      </c>
      <c r="AQ114" s="3">
        <f t="shared" si="204"/>
        <v>0</v>
      </c>
      <c r="AR114" s="3">
        <f t="shared" si="204"/>
        <v>0</v>
      </c>
      <c r="AS114" s="3">
        <f t="shared" si="204"/>
        <v>0</v>
      </c>
      <c r="AT114" s="3">
        <f t="shared" si="204"/>
        <v>0</v>
      </c>
      <c r="AU114" s="3">
        <f t="shared" si="204"/>
        <v>0</v>
      </c>
      <c r="AV114" s="3">
        <f t="shared" si="204"/>
        <v>0</v>
      </c>
      <c r="AW114" s="3">
        <f t="shared" si="204"/>
        <v>0</v>
      </c>
      <c r="AX114" s="3">
        <f t="shared" si="204"/>
        <v>0</v>
      </c>
      <c r="AY114" s="3">
        <f t="shared" si="204"/>
        <v>0</v>
      </c>
      <c r="AZ114" s="3">
        <f t="shared" si="204"/>
        <v>0</v>
      </c>
      <c r="BA114" s="3">
        <f t="shared" si="204"/>
        <v>0</v>
      </c>
      <c r="BB114" s="3">
        <f t="shared" si="204"/>
        <v>0</v>
      </c>
      <c r="BC114" s="3">
        <f t="shared" si="204"/>
        <v>0</v>
      </c>
      <c r="BD114" s="3">
        <f t="shared" si="204"/>
        <v>0</v>
      </c>
      <c r="BE114" s="3">
        <f t="shared" si="204"/>
        <v>0</v>
      </c>
      <c r="BF114" s="3">
        <f t="shared" si="204"/>
        <v>0</v>
      </c>
      <c r="BG114" s="3">
        <f t="shared" si="204"/>
        <v>0</v>
      </c>
      <c r="BH114" s="3">
        <f t="shared" si="204"/>
        <v>0</v>
      </c>
      <c r="BI114" s="3">
        <f t="shared" si="204"/>
        <v>0</v>
      </c>
      <c r="BJ114" s="3">
        <f t="shared" si="204"/>
        <v>0</v>
      </c>
      <c r="BK114" s="3">
        <f t="shared" si="204"/>
        <v>0</v>
      </c>
      <c r="BL114" s="3">
        <f t="shared" si="204"/>
        <v>0</v>
      </c>
      <c r="BM114" s="3">
        <f t="shared" si="204"/>
        <v>0</v>
      </c>
      <c r="BN114" s="3">
        <f t="shared" si="204"/>
        <v>0</v>
      </c>
      <c r="BO114" s="3">
        <f t="shared" si="204"/>
        <v>0</v>
      </c>
      <c r="BP114" s="3">
        <f t="shared" si="204"/>
        <v>0</v>
      </c>
      <c r="BQ114" s="3">
        <f t="shared" si="204"/>
        <v>0</v>
      </c>
      <c r="BR114" s="3">
        <f t="shared" si="204"/>
        <v>0</v>
      </c>
      <c r="BS114" s="3">
        <f t="shared" si="204"/>
        <v>0</v>
      </c>
      <c r="BT114" s="3">
        <f t="shared" si="204"/>
        <v>0</v>
      </c>
      <c r="BU114" s="3">
        <f t="shared" si="204"/>
        <v>0</v>
      </c>
      <c r="BV114" s="3">
        <f t="shared" si="204"/>
        <v>0</v>
      </c>
      <c r="BW114" s="3">
        <f t="shared" si="204"/>
        <v>0</v>
      </c>
      <c r="BX114" s="3">
        <f t="shared" si="204"/>
        <v>0</v>
      </c>
      <c r="BY114" s="3">
        <f t="shared" si="204"/>
        <v>0</v>
      </c>
      <c r="BZ114" s="3">
        <f t="shared" si="204"/>
        <v>0</v>
      </c>
      <c r="CA114" s="3">
        <f t="shared" si="204"/>
        <v>0</v>
      </c>
      <c r="CB114" s="3">
        <f t="shared" si="204"/>
        <v>0</v>
      </c>
      <c r="CC114" s="3">
        <f t="shared" si="204"/>
        <v>0</v>
      </c>
      <c r="CD114" s="3">
        <f t="shared" si="204"/>
        <v>0</v>
      </c>
      <c r="CE114" s="3">
        <f t="shared" si="204"/>
        <v>0</v>
      </c>
      <c r="CF114" s="3">
        <f t="shared" si="204"/>
        <v>0</v>
      </c>
      <c r="CG114" s="3">
        <f t="shared" si="204"/>
        <v>0</v>
      </c>
      <c r="CH114" s="3">
        <f t="shared" si="204"/>
        <v>0</v>
      </c>
      <c r="CI114" s="3">
        <f t="shared" si="204"/>
        <v>0</v>
      </c>
      <c r="CJ114" s="3">
        <f t="shared" si="204"/>
        <v>0</v>
      </c>
      <c r="CK114" s="3">
        <f t="shared" si="204"/>
        <v>0</v>
      </c>
      <c r="CL114" s="3">
        <f t="shared" si="204"/>
        <v>0</v>
      </c>
      <c r="CM114" s="3">
        <f t="shared" si="205"/>
        <v>0</v>
      </c>
      <c r="CN114" s="3">
        <f t="shared" si="205"/>
        <v>0</v>
      </c>
      <c r="CO114" s="3">
        <f t="shared" si="205"/>
        <v>0</v>
      </c>
      <c r="CP114" s="3">
        <f t="shared" si="205"/>
        <v>0</v>
      </c>
      <c r="CQ114" s="3">
        <f t="shared" si="205"/>
        <v>0</v>
      </c>
      <c r="CR114" s="3">
        <f t="shared" si="205"/>
        <v>0</v>
      </c>
      <c r="CS114" s="3">
        <f t="shared" si="205"/>
        <v>0</v>
      </c>
      <c r="CT114" s="3">
        <f t="shared" si="205"/>
        <v>0</v>
      </c>
      <c r="CU114" s="3">
        <f t="shared" si="205"/>
        <v>0</v>
      </c>
      <c r="CV114" s="3">
        <f t="shared" si="205"/>
        <v>0</v>
      </c>
      <c r="CW114" s="3">
        <f t="shared" si="205"/>
        <v>0</v>
      </c>
      <c r="CX114" s="3">
        <f t="shared" si="205"/>
        <v>0</v>
      </c>
      <c r="CY114" s="3">
        <f t="shared" si="205"/>
        <v>0</v>
      </c>
      <c r="CZ114" s="3">
        <f t="shared" si="205"/>
        <v>0</v>
      </c>
      <c r="DA114" s="3">
        <f t="shared" si="205"/>
        <v>0</v>
      </c>
      <c r="DB114" s="3">
        <f t="shared" si="205"/>
        <v>0</v>
      </c>
      <c r="DC114" s="3">
        <f t="shared" si="205"/>
        <v>0</v>
      </c>
      <c r="DD114" s="3">
        <f t="shared" si="205"/>
        <v>0</v>
      </c>
      <c r="DE114" s="3">
        <f t="shared" si="205"/>
        <v>0</v>
      </c>
      <c r="DF114" s="3">
        <f t="shared" si="205"/>
        <v>0</v>
      </c>
      <c r="DG114" s="3">
        <f t="shared" si="205"/>
        <v>0</v>
      </c>
      <c r="DH114" s="3">
        <f t="shared" si="205"/>
        <v>0</v>
      </c>
      <c r="DI114" s="3">
        <f t="shared" si="205"/>
        <v>0</v>
      </c>
      <c r="DJ114" s="3">
        <f t="shared" si="205"/>
        <v>0</v>
      </c>
      <c r="DK114" s="3">
        <f t="shared" si="205"/>
        <v>0</v>
      </c>
      <c r="DL114" s="3">
        <f t="shared" si="205"/>
        <v>0</v>
      </c>
      <c r="DM114" s="3">
        <f t="shared" si="205"/>
        <v>0</v>
      </c>
      <c r="DN114" s="3">
        <f t="shared" si="205"/>
        <v>0</v>
      </c>
      <c r="DO114" s="3">
        <f t="shared" si="205"/>
        <v>0</v>
      </c>
      <c r="DP114" s="3">
        <f t="shared" si="205"/>
        <v>0</v>
      </c>
      <c r="DQ114" s="3">
        <f t="shared" si="205"/>
        <v>0</v>
      </c>
      <c r="DR114" s="3">
        <f t="shared" si="205"/>
        <v>0</v>
      </c>
      <c r="DS114" s="3">
        <f t="shared" si="205"/>
        <v>0</v>
      </c>
      <c r="DT114" s="3">
        <f t="shared" si="205"/>
        <v>0</v>
      </c>
      <c r="DU114" s="3">
        <f t="shared" si="205"/>
        <v>0</v>
      </c>
      <c r="DV114" s="3">
        <f t="shared" si="205"/>
        <v>0</v>
      </c>
      <c r="DW114" s="3">
        <f t="shared" si="205"/>
        <v>0</v>
      </c>
      <c r="DX114" s="3">
        <f t="shared" si="205"/>
        <v>0</v>
      </c>
      <c r="DY114" s="3">
        <f t="shared" si="205"/>
        <v>0</v>
      </c>
      <c r="DZ114" s="3">
        <f t="shared" si="205"/>
        <v>0</v>
      </c>
      <c r="EA114" s="3">
        <f t="shared" si="205"/>
        <v>0</v>
      </c>
      <c r="EB114" s="3">
        <f t="shared" si="205"/>
        <v>0</v>
      </c>
      <c r="EC114" s="3">
        <f t="shared" si="205"/>
        <v>0</v>
      </c>
      <c r="ED114" s="3">
        <f t="shared" si="205"/>
        <v>0</v>
      </c>
      <c r="EE114" s="3">
        <f t="shared" si="205"/>
        <v>0</v>
      </c>
      <c r="EF114" s="3">
        <f t="shared" si="205"/>
        <v>0</v>
      </c>
      <c r="EG114" s="3">
        <f t="shared" si="205"/>
        <v>0</v>
      </c>
      <c r="EH114" s="3">
        <f t="shared" si="205"/>
        <v>0</v>
      </c>
      <c r="EI114" s="3">
        <f t="shared" si="205"/>
        <v>0</v>
      </c>
      <c r="EJ114" s="3">
        <f t="shared" si="205"/>
        <v>0</v>
      </c>
      <c r="EK114" s="3">
        <f t="shared" si="205"/>
        <v>0</v>
      </c>
      <c r="EL114" s="3">
        <f t="shared" si="205"/>
        <v>0</v>
      </c>
      <c r="EM114" s="3">
        <f t="shared" si="205"/>
        <v>0</v>
      </c>
      <c r="EN114" s="3">
        <f t="shared" si="205"/>
        <v>0</v>
      </c>
      <c r="EO114" s="3">
        <f t="shared" si="205"/>
        <v>0</v>
      </c>
      <c r="EP114" s="3">
        <f t="shared" si="205"/>
        <v>0</v>
      </c>
      <c r="EQ114" s="3">
        <f t="shared" si="205"/>
        <v>0</v>
      </c>
      <c r="ER114" s="3">
        <f t="shared" si="205"/>
        <v>0</v>
      </c>
      <c r="ES114" s="3">
        <f t="shared" si="205"/>
        <v>0</v>
      </c>
      <c r="ET114" s="3">
        <f t="shared" si="205"/>
        <v>0</v>
      </c>
      <c r="EU114" s="3">
        <f t="shared" si="205"/>
        <v>0</v>
      </c>
      <c r="EV114" s="3">
        <f t="shared" si="205"/>
        <v>0</v>
      </c>
      <c r="EW114" s="3">
        <f t="shared" si="205"/>
        <v>0</v>
      </c>
      <c r="EX114" s="3">
        <f t="shared" si="205"/>
        <v>0</v>
      </c>
      <c r="EY114" s="3">
        <f t="shared" si="206"/>
        <v>0</v>
      </c>
      <c r="EZ114" s="3">
        <f t="shared" si="206"/>
        <v>0</v>
      </c>
      <c r="FA114" s="3">
        <f t="shared" si="206"/>
        <v>0</v>
      </c>
      <c r="FB114" s="3">
        <f t="shared" si="206"/>
        <v>0</v>
      </c>
      <c r="FC114" s="3">
        <f t="shared" si="206"/>
        <v>0</v>
      </c>
      <c r="FD114" s="3">
        <f t="shared" si="206"/>
        <v>0</v>
      </c>
      <c r="FE114" s="3">
        <f t="shared" si="206"/>
        <v>0</v>
      </c>
      <c r="FF114" s="3">
        <f t="shared" si="206"/>
        <v>0</v>
      </c>
      <c r="FG114" s="3">
        <f t="shared" si="206"/>
        <v>0</v>
      </c>
      <c r="FH114" s="3">
        <f t="shared" si="206"/>
        <v>0</v>
      </c>
      <c r="FI114" s="3">
        <f t="shared" si="206"/>
        <v>0</v>
      </c>
      <c r="FJ114" s="3">
        <f t="shared" si="206"/>
        <v>0</v>
      </c>
      <c r="FK114" s="3">
        <f t="shared" si="206"/>
        <v>0</v>
      </c>
      <c r="FL114" s="3">
        <f t="shared" si="206"/>
        <v>0</v>
      </c>
      <c r="FM114" s="3">
        <f t="shared" si="206"/>
        <v>0</v>
      </c>
      <c r="FN114" s="3">
        <f t="shared" si="206"/>
        <v>0</v>
      </c>
      <c r="FO114" s="3">
        <f t="shared" si="206"/>
        <v>0</v>
      </c>
      <c r="FP114" s="3">
        <f t="shared" si="206"/>
        <v>0</v>
      </c>
      <c r="FQ114" s="3">
        <f t="shared" si="206"/>
        <v>0</v>
      </c>
      <c r="FR114" s="3">
        <f t="shared" si="206"/>
        <v>0</v>
      </c>
      <c r="FS114" s="3">
        <f t="shared" si="206"/>
        <v>0</v>
      </c>
      <c r="FT114" s="3">
        <f t="shared" si="206"/>
        <v>0</v>
      </c>
      <c r="FU114" s="3">
        <f t="shared" si="206"/>
        <v>0</v>
      </c>
      <c r="FV114" s="3">
        <f t="shared" si="206"/>
        <v>0</v>
      </c>
      <c r="FW114" s="3">
        <f t="shared" si="206"/>
        <v>0</v>
      </c>
      <c r="FX114" s="3">
        <f t="shared" si="206"/>
        <v>0</v>
      </c>
      <c r="FY114" s="3">
        <f t="shared" si="206"/>
        <v>0</v>
      </c>
      <c r="FZ114" s="3">
        <f t="shared" si="206"/>
        <v>0</v>
      </c>
      <c r="GA114" s="3">
        <f t="shared" si="206"/>
        <v>0</v>
      </c>
      <c r="GB114" s="3">
        <f t="shared" si="206"/>
        <v>0</v>
      </c>
      <c r="GC114" s="3">
        <f t="shared" si="206"/>
        <v>0</v>
      </c>
      <c r="GD114" s="3">
        <f t="shared" si="206"/>
        <v>0</v>
      </c>
      <c r="GE114" s="3">
        <f t="shared" si="206"/>
        <v>0</v>
      </c>
      <c r="GF114" s="3">
        <f t="shared" si="206"/>
        <v>0</v>
      </c>
      <c r="GG114" s="3">
        <f t="shared" si="206"/>
        <v>0</v>
      </c>
      <c r="GH114" s="3">
        <f t="shared" si="206"/>
        <v>0</v>
      </c>
      <c r="GI114" s="3">
        <f t="shared" si="206"/>
        <v>0</v>
      </c>
      <c r="GJ114" s="3">
        <f t="shared" si="206"/>
        <v>0</v>
      </c>
      <c r="GK114" s="3">
        <f t="shared" si="206"/>
        <v>0</v>
      </c>
      <c r="GL114" s="3">
        <f t="shared" si="206"/>
        <v>0</v>
      </c>
      <c r="GM114" s="3">
        <f t="shared" si="206"/>
        <v>0</v>
      </c>
      <c r="GN114" s="3">
        <f t="shared" si="206"/>
        <v>0</v>
      </c>
      <c r="GO114" s="3">
        <f t="shared" si="206"/>
        <v>0</v>
      </c>
      <c r="GP114" s="3">
        <f t="shared" si="206"/>
        <v>0</v>
      </c>
      <c r="GQ114" s="3">
        <f t="shared" si="206"/>
        <v>0</v>
      </c>
      <c r="GR114" s="3">
        <f t="shared" si="206"/>
        <v>0</v>
      </c>
      <c r="GS114" s="3">
        <f t="shared" si="206"/>
        <v>0</v>
      </c>
      <c r="GT114" s="3">
        <f t="shared" si="206"/>
        <v>0</v>
      </c>
      <c r="GU114" s="3">
        <f t="shared" si="206"/>
        <v>0</v>
      </c>
      <c r="GV114" s="3">
        <f t="shared" si="206"/>
        <v>0</v>
      </c>
      <c r="GW114" s="3">
        <f t="shared" si="206"/>
        <v>0</v>
      </c>
      <c r="GX114" s="3">
        <f t="shared" si="206"/>
        <v>0</v>
      </c>
      <c r="GY114" s="3">
        <f t="shared" si="206"/>
        <v>0</v>
      </c>
      <c r="GZ114" s="3">
        <f t="shared" si="206"/>
        <v>0</v>
      </c>
      <c r="HA114" s="3">
        <f t="shared" si="206"/>
        <v>0</v>
      </c>
      <c r="HB114" s="3">
        <f t="shared" si="206"/>
        <v>0</v>
      </c>
      <c r="HC114" s="3">
        <f t="shared" si="206"/>
        <v>0</v>
      </c>
      <c r="HD114" s="3">
        <f t="shared" si="206"/>
        <v>0</v>
      </c>
      <c r="HE114" s="3">
        <f t="shared" si="206"/>
        <v>0</v>
      </c>
      <c r="HF114" s="3">
        <f t="shared" si="206"/>
        <v>0</v>
      </c>
      <c r="HG114" s="3">
        <f t="shared" si="206"/>
        <v>0</v>
      </c>
      <c r="HH114" s="3">
        <f t="shared" si="206"/>
        <v>0</v>
      </c>
      <c r="HI114" s="3">
        <f t="shared" si="206"/>
        <v>0</v>
      </c>
      <c r="HJ114" s="3">
        <f t="shared" si="206"/>
        <v>0</v>
      </c>
      <c r="HK114" s="3">
        <f t="shared" si="207"/>
        <v>0</v>
      </c>
      <c r="HL114" s="3">
        <f t="shared" si="207"/>
        <v>0</v>
      </c>
      <c r="HM114" s="3">
        <f t="shared" si="207"/>
        <v>0</v>
      </c>
      <c r="HN114" s="3">
        <f t="shared" si="207"/>
        <v>0</v>
      </c>
      <c r="HO114" s="3">
        <f t="shared" si="207"/>
        <v>0</v>
      </c>
      <c r="HP114" s="3">
        <f t="shared" si="207"/>
        <v>0</v>
      </c>
      <c r="HQ114" s="3">
        <f t="shared" si="207"/>
        <v>0</v>
      </c>
      <c r="HR114" s="3">
        <f t="shared" si="207"/>
        <v>0</v>
      </c>
      <c r="HS114" s="3">
        <f t="shared" si="207"/>
        <v>0</v>
      </c>
      <c r="HT114" s="3">
        <f t="shared" si="207"/>
        <v>0</v>
      </c>
      <c r="HU114" s="3">
        <f t="shared" si="207"/>
        <v>0</v>
      </c>
      <c r="HV114" s="3">
        <f t="shared" si="207"/>
        <v>0</v>
      </c>
      <c r="HW114" s="3">
        <f t="shared" si="207"/>
        <v>0</v>
      </c>
      <c r="HX114" s="3">
        <f t="shared" si="207"/>
        <v>0</v>
      </c>
      <c r="HY114" s="3">
        <f t="shared" si="207"/>
        <v>0</v>
      </c>
      <c r="HZ114" s="3">
        <f t="shared" si="207"/>
        <v>0</v>
      </c>
      <c r="IA114" s="3">
        <f t="shared" si="207"/>
        <v>0</v>
      </c>
      <c r="IB114" s="3">
        <f t="shared" si="207"/>
        <v>0</v>
      </c>
      <c r="IC114" s="3">
        <f t="shared" si="207"/>
        <v>0</v>
      </c>
      <c r="ID114" s="3">
        <f t="shared" si="207"/>
        <v>0</v>
      </c>
      <c r="IE114" s="3">
        <f t="shared" si="207"/>
        <v>0</v>
      </c>
      <c r="IF114" s="3">
        <f t="shared" si="207"/>
        <v>0</v>
      </c>
      <c r="IG114" s="3">
        <f t="shared" si="207"/>
        <v>0</v>
      </c>
      <c r="IH114" s="3">
        <f t="shared" si="207"/>
        <v>0</v>
      </c>
      <c r="II114" s="3">
        <f t="shared" si="207"/>
        <v>0</v>
      </c>
      <c r="IJ114" s="3">
        <f t="shared" si="207"/>
        <v>0</v>
      </c>
      <c r="IK114" s="3">
        <f t="shared" si="207"/>
        <v>0</v>
      </c>
      <c r="IL114" s="3">
        <f t="shared" si="207"/>
        <v>0</v>
      </c>
      <c r="IM114" s="3">
        <f t="shared" si="207"/>
        <v>0</v>
      </c>
      <c r="IN114" s="3">
        <f t="shared" si="207"/>
        <v>0</v>
      </c>
      <c r="IO114" s="3">
        <f t="shared" si="207"/>
        <v>0</v>
      </c>
      <c r="IP114" s="3">
        <f t="shared" si="207"/>
        <v>0</v>
      </c>
      <c r="IQ114" s="3">
        <f t="shared" si="207"/>
        <v>0</v>
      </c>
      <c r="IR114" s="3">
        <f t="shared" si="207"/>
        <v>0</v>
      </c>
      <c r="IS114" s="3">
        <f t="shared" si="207"/>
        <v>0</v>
      </c>
      <c r="IT114" s="3">
        <f t="shared" si="207"/>
        <v>0</v>
      </c>
      <c r="IU114" s="3">
        <f t="shared" si="207"/>
        <v>0</v>
      </c>
      <c r="IV114" s="3">
        <f t="shared" si="207"/>
        <v>0</v>
      </c>
      <c r="IW114" s="3">
        <f t="shared" si="207"/>
        <v>0</v>
      </c>
      <c r="IX114" s="3">
        <f t="shared" si="207"/>
        <v>0</v>
      </c>
      <c r="IY114" s="3">
        <f t="shared" si="207"/>
        <v>0</v>
      </c>
      <c r="IZ114" s="3">
        <f t="shared" si="207"/>
        <v>0</v>
      </c>
      <c r="JA114" s="3">
        <f t="shared" si="207"/>
        <v>0</v>
      </c>
      <c r="JB114" s="3">
        <f t="shared" si="207"/>
        <v>0</v>
      </c>
      <c r="JC114" s="3">
        <f t="shared" si="207"/>
        <v>0</v>
      </c>
      <c r="JD114" s="3">
        <f t="shared" si="207"/>
        <v>0</v>
      </c>
      <c r="JE114" s="3">
        <f t="shared" si="207"/>
        <v>0</v>
      </c>
      <c r="JF114" s="3">
        <f t="shared" si="207"/>
        <v>0</v>
      </c>
      <c r="JG114" s="3">
        <f t="shared" si="207"/>
        <v>0</v>
      </c>
      <c r="JH114" s="3">
        <f t="shared" si="207"/>
        <v>0</v>
      </c>
      <c r="JI114" s="3">
        <f t="shared" si="207"/>
        <v>0</v>
      </c>
      <c r="JJ114" s="3">
        <f t="shared" si="207"/>
        <v>0</v>
      </c>
      <c r="JK114" s="3">
        <f t="shared" si="207"/>
        <v>0</v>
      </c>
      <c r="JL114" s="3">
        <f t="shared" si="207"/>
        <v>0</v>
      </c>
      <c r="JM114" s="3">
        <f t="shared" si="207"/>
        <v>0</v>
      </c>
      <c r="JN114" s="3">
        <f t="shared" si="207"/>
        <v>0</v>
      </c>
      <c r="JO114" s="3">
        <f t="shared" si="207"/>
        <v>0</v>
      </c>
      <c r="JP114" s="3">
        <f t="shared" si="207"/>
        <v>0</v>
      </c>
      <c r="JQ114" s="3">
        <f t="shared" si="207"/>
        <v>0</v>
      </c>
      <c r="JR114" s="3">
        <f t="shared" si="207"/>
        <v>0</v>
      </c>
      <c r="JS114" s="3">
        <f t="shared" si="207"/>
        <v>0</v>
      </c>
      <c r="JT114" s="3">
        <f t="shared" si="207"/>
        <v>0</v>
      </c>
      <c r="JU114" s="3">
        <f t="shared" si="207"/>
        <v>0</v>
      </c>
      <c r="JV114" s="3">
        <f t="shared" si="207"/>
        <v>0</v>
      </c>
      <c r="JW114" s="3">
        <f t="shared" si="208"/>
        <v>0</v>
      </c>
      <c r="JX114" s="3">
        <f t="shared" si="208"/>
        <v>0</v>
      </c>
      <c r="JY114" s="3">
        <f t="shared" si="208"/>
        <v>0</v>
      </c>
      <c r="JZ114" s="3">
        <f t="shared" si="208"/>
        <v>0</v>
      </c>
      <c r="KA114" s="3">
        <f t="shared" si="208"/>
        <v>0</v>
      </c>
      <c r="KB114" s="3">
        <f t="shared" si="208"/>
        <v>0</v>
      </c>
      <c r="KC114" s="3">
        <f t="shared" si="208"/>
        <v>0</v>
      </c>
      <c r="KD114" s="3">
        <f t="shared" si="208"/>
        <v>0</v>
      </c>
      <c r="KE114" s="3">
        <f t="shared" si="208"/>
        <v>0</v>
      </c>
      <c r="KF114" s="3">
        <f t="shared" si="208"/>
        <v>0</v>
      </c>
      <c r="KG114" s="3">
        <f t="shared" si="208"/>
        <v>0</v>
      </c>
      <c r="KH114" s="3">
        <f t="shared" si="208"/>
        <v>0</v>
      </c>
      <c r="KI114" s="3">
        <f t="shared" si="208"/>
        <v>0</v>
      </c>
      <c r="KJ114" s="3">
        <f t="shared" si="208"/>
        <v>0</v>
      </c>
      <c r="KK114" s="3">
        <f t="shared" si="208"/>
        <v>0</v>
      </c>
      <c r="KL114" s="3">
        <f t="shared" si="208"/>
        <v>0</v>
      </c>
      <c r="KM114" s="3">
        <f t="shared" si="208"/>
        <v>0</v>
      </c>
      <c r="KN114" s="3">
        <f t="shared" si="208"/>
        <v>0</v>
      </c>
      <c r="KO114" s="3">
        <f t="shared" si="208"/>
        <v>0</v>
      </c>
      <c r="KP114" s="3">
        <f t="shared" si="208"/>
        <v>0</v>
      </c>
      <c r="KQ114" s="3">
        <f t="shared" si="208"/>
        <v>0</v>
      </c>
      <c r="KR114" s="3">
        <f t="shared" si="208"/>
        <v>0</v>
      </c>
      <c r="KS114" s="3">
        <f t="shared" si="208"/>
        <v>0</v>
      </c>
      <c r="KT114" s="3">
        <f t="shared" si="208"/>
        <v>0</v>
      </c>
      <c r="KU114" s="3">
        <f t="shared" si="208"/>
        <v>0</v>
      </c>
      <c r="KV114" s="3">
        <f t="shared" si="208"/>
        <v>0</v>
      </c>
      <c r="KW114" s="3">
        <f t="shared" si="208"/>
        <v>0</v>
      </c>
      <c r="KX114" s="3">
        <f t="shared" si="208"/>
        <v>0</v>
      </c>
      <c r="KY114" s="3">
        <f t="shared" si="208"/>
        <v>0</v>
      </c>
      <c r="KZ114" s="3">
        <f t="shared" si="208"/>
        <v>0</v>
      </c>
      <c r="LA114" s="3">
        <f t="shared" si="208"/>
        <v>0</v>
      </c>
      <c r="LB114" s="3">
        <f t="shared" si="208"/>
        <v>0</v>
      </c>
      <c r="LC114" s="3">
        <f t="shared" si="208"/>
        <v>0</v>
      </c>
      <c r="LD114" s="3">
        <f t="shared" si="208"/>
        <v>0</v>
      </c>
      <c r="LE114" s="3">
        <f t="shared" si="208"/>
        <v>0</v>
      </c>
      <c r="LF114" s="3">
        <f t="shared" si="208"/>
        <v>0</v>
      </c>
      <c r="LG114" s="3">
        <f t="shared" si="208"/>
        <v>0</v>
      </c>
      <c r="LH114" s="3">
        <f t="shared" si="208"/>
        <v>0</v>
      </c>
      <c r="LI114" s="3">
        <f t="shared" si="208"/>
        <v>0</v>
      </c>
      <c r="LJ114" s="3">
        <f t="shared" si="208"/>
        <v>0</v>
      </c>
      <c r="LK114" s="3">
        <f t="shared" si="208"/>
        <v>0</v>
      </c>
      <c r="LL114" s="3">
        <f t="shared" si="208"/>
        <v>0</v>
      </c>
      <c r="LM114" s="3">
        <f t="shared" si="208"/>
        <v>0</v>
      </c>
      <c r="LN114" s="3">
        <f t="shared" si="208"/>
        <v>0</v>
      </c>
      <c r="LO114" s="3">
        <f t="shared" si="208"/>
        <v>0</v>
      </c>
      <c r="LP114" s="3">
        <f t="shared" si="208"/>
        <v>0</v>
      </c>
      <c r="LQ114" s="3">
        <f t="shared" si="208"/>
        <v>0</v>
      </c>
      <c r="LR114" s="3">
        <f t="shared" si="208"/>
        <v>0</v>
      </c>
      <c r="LS114" s="3">
        <f t="shared" si="208"/>
        <v>0</v>
      </c>
      <c r="LT114" s="3">
        <f t="shared" si="196"/>
        <v>0</v>
      </c>
      <c r="LU114" s="3">
        <f t="shared" si="196"/>
        <v>0</v>
      </c>
      <c r="LV114" s="3">
        <f t="shared" si="196"/>
        <v>0</v>
      </c>
      <c r="LW114" s="3">
        <f t="shared" si="196"/>
        <v>0</v>
      </c>
      <c r="LX114" s="3">
        <f t="shared" si="196"/>
        <v>0</v>
      </c>
      <c r="LY114" s="3">
        <f t="shared" si="196"/>
        <v>0</v>
      </c>
      <c r="LZ114" s="3">
        <f t="shared" si="196"/>
        <v>0</v>
      </c>
      <c r="MA114" s="3">
        <f t="shared" si="196"/>
        <v>0</v>
      </c>
      <c r="MB114" s="3">
        <f t="shared" si="196"/>
        <v>0</v>
      </c>
      <c r="MC114" s="3">
        <f t="shared" si="196"/>
        <v>0</v>
      </c>
      <c r="MD114" s="3">
        <f t="shared" si="196"/>
        <v>0</v>
      </c>
      <c r="ME114" s="3">
        <f t="shared" si="196"/>
        <v>0</v>
      </c>
      <c r="MF114" s="3">
        <f t="shared" si="196"/>
        <v>0</v>
      </c>
      <c r="MG114" s="3">
        <f t="shared" si="196"/>
        <v>0</v>
      </c>
      <c r="MH114" s="3">
        <f t="shared" si="196"/>
        <v>0</v>
      </c>
      <c r="MI114" s="3">
        <f t="shared" ref="MI114:NG115" si="209">IF(AND(MI$9&gt;=$H114,MI$9&lt;=$I114),$E114,0)</f>
        <v>0</v>
      </c>
      <c r="MJ114" s="3">
        <f t="shared" si="209"/>
        <v>0</v>
      </c>
      <c r="MK114" s="3">
        <f t="shared" si="209"/>
        <v>0</v>
      </c>
      <c r="ML114" s="3">
        <f t="shared" si="209"/>
        <v>0</v>
      </c>
      <c r="MM114" s="3">
        <f t="shared" si="209"/>
        <v>0</v>
      </c>
      <c r="MN114" s="3">
        <f t="shared" si="209"/>
        <v>0</v>
      </c>
      <c r="MO114" s="3">
        <f t="shared" si="209"/>
        <v>0</v>
      </c>
      <c r="MP114" s="3">
        <f t="shared" si="209"/>
        <v>0</v>
      </c>
      <c r="MQ114" s="3">
        <f t="shared" si="209"/>
        <v>0</v>
      </c>
      <c r="MR114" s="3">
        <f t="shared" si="209"/>
        <v>0</v>
      </c>
      <c r="MS114" s="3">
        <f t="shared" si="209"/>
        <v>0</v>
      </c>
      <c r="MT114" s="3">
        <f t="shared" si="209"/>
        <v>0</v>
      </c>
      <c r="MU114" s="3">
        <f t="shared" si="209"/>
        <v>0</v>
      </c>
      <c r="MV114" s="3">
        <f t="shared" si="209"/>
        <v>0</v>
      </c>
      <c r="MW114" s="3">
        <f t="shared" si="209"/>
        <v>0</v>
      </c>
      <c r="MX114" s="3">
        <f t="shared" si="209"/>
        <v>0</v>
      </c>
      <c r="MY114" s="3">
        <f t="shared" si="209"/>
        <v>0</v>
      </c>
      <c r="MZ114" s="3">
        <f t="shared" si="209"/>
        <v>0</v>
      </c>
      <c r="NA114" s="3">
        <f t="shared" si="209"/>
        <v>0</v>
      </c>
      <c r="NB114" s="3">
        <f t="shared" si="209"/>
        <v>0</v>
      </c>
      <c r="NC114" s="3">
        <f t="shared" si="209"/>
        <v>0</v>
      </c>
      <c r="ND114" s="3">
        <f t="shared" si="209"/>
        <v>0</v>
      </c>
      <c r="NE114" s="3">
        <f t="shared" si="209"/>
        <v>0</v>
      </c>
      <c r="NF114" s="3">
        <f t="shared" si="209"/>
        <v>0</v>
      </c>
      <c r="NG114" s="3">
        <f t="shared" si="209"/>
        <v>0</v>
      </c>
    </row>
    <row r="115" spans="1:371" hidden="1" x14ac:dyDescent="0.2">
      <c r="D115" s="4" t="s">
        <v>13</v>
      </c>
      <c r="E115">
        <v>10</v>
      </c>
      <c r="F115" s="33">
        <v>9.9999999999999995E-21</v>
      </c>
      <c r="G115">
        <f t="shared" si="190"/>
        <v>4.9999999999999997E-21</v>
      </c>
      <c r="H115">
        <f>I114</f>
        <v>4410.0000000000009</v>
      </c>
      <c r="I115">
        <f>360*SUM($G$36:G115)</f>
        <v>4410.0000000000009</v>
      </c>
      <c r="J115" t="str">
        <f>D115</f>
        <v>Blanco</v>
      </c>
      <c r="K115" s="3">
        <f t="shared" si="198"/>
        <v>0</v>
      </c>
      <c r="L115" s="3">
        <f t="shared" si="198"/>
        <v>0</v>
      </c>
      <c r="M115" s="3">
        <f t="shared" si="198"/>
        <v>0</v>
      </c>
      <c r="N115" s="3">
        <f t="shared" si="198"/>
        <v>0</v>
      </c>
      <c r="O115" s="3">
        <f t="shared" si="198"/>
        <v>0</v>
      </c>
      <c r="P115" s="3">
        <f t="shared" si="198"/>
        <v>0</v>
      </c>
      <c r="Q115" s="3">
        <f t="shared" si="198"/>
        <v>0</v>
      </c>
      <c r="R115" s="3">
        <f t="shared" si="198"/>
        <v>0</v>
      </c>
      <c r="S115" s="3">
        <f t="shared" si="198"/>
        <v>0</v>
      </c>
      <c r="T115" s="3">
        <f t="shared" si="198"/>
        <v>0</v>
      </c>
      <c r="U115" s="3">
        <f t="shared" si="198"/>
        <v>0</v>
      </c>
      <c r="V115" s="3">
        <f t="shared" si="198"/>
        <v>0</v>
      </c>
      <c r="W115" s="3">
        <f t="shared" si="198"/>
        <v>0</v>
      </c>
      <c r="X115" s="3">
        <f t="shared" si="198"/>
        <v>0</v>
      </c>
      <c r="Y115" s="3">
        <f t="shared" si="198"/>
        <v>0</v>
      </c>
      <c r="Z115" s="3">
        <f t="shared" si="198"/>
        <v>0</v>
      </c>
      <c r="AA115" s="3">
        <f t="shared" si="204"/>
        <v>0</v>
      </c>
      <c r="AB115" s="3">
        <f t="shared" si="204"/>
        <v>0</v>
      </c>
      <c r="AC115" s="3">
        <f t="shared" si="204"/>
        <v>0</v>
      </c>
      <c r="AD115" s="3">
        <f t="shared" si="204"/>
        <v>0</v>
      </c>
      <c r="AE115" s="3">
        <f t="shared" si="204"/>
        <v>0</v>
      </c>
      <c r="AF115" s="3">
        <f t="shared" si="204"/>
        <v>0</v>
      </c>
      <c r="AG115" s="3">
        <f t="shared" si="204"/>
        <v>0</v>
      </c>
      <c r="AH115" s="3">
        <f t="shared" si="204"/>
        <v>0</v>
      </c>
      <c r="AI115" s="3">
        <f t="shared" si="204"/>
        <v>0</v>
      </c>
      <c r="AJ115" s="3">
        <f t="shared" si="204"/>
        <v>0</v>
      </c>
      <c r="AK115" s="3">
        <f t="shared" si="204"/>
        <v>0</v>
      </c>
      <c r="AL115" s="3">
        <f t="shared" si="204"/>
        <v>0</v>
      </c>
      <c r="AM115" s="3">
        <f t="shared" si="204"/>
        <v>0</v>
      </c>
      <c r="AN115" s="3">
        <f t="shared" si="204"/>
        <v>0</v>
      </c>
      <c r="AO115" s="3">
        <f t="shared" si="204"/>
        <v>0</v>
      </c>
      <c r="AP115" s="3">
        <f t="shared" si="204"/>
        <v>0</v>
      </c>
      <c r="AQ115" s="3">
        <f t="shared" si="204"/>
        <v>0</v>
      </c>
      <c r="AR115" s="3">
        <f t="shared" si="204"/>
        <v>0</v>
      </c>
      <c r="AS115" s="3">
        <f t="shared" si="204"/>
        <v>0</v>
      </c>
      <c r="AT115" s="3">
        <f t="shared" si="204"/>
        <v>0</v>
      </c>
      <c r="AU115" s="3">
        <f t="shared" si="204"/>
        <v>0</v>
      </c>
      <c r="AV115" s="3">
        <f t="shared" si="204"/>
        <v>0</v>
      </c>
      <c r="AW115" s="3">
        <f t="shared" si="204"/>
        <v>0</v>
      </c>
      <c r="AX115" s="3">
        <f t="shared" si="204"/>
        <v>0</v>
      </c>
      <c r="AY115" s="3">
        <f t="shared" si="204"/>
        <v>0</v>
      </c>
      <c r="AZ115" s="3">
        <f t="shared" si="204"/>
        <v>0</v>
      </c>
      <c r="BA115" s="3">
        <f t="shared" si="204"/>
        <v>0</v>
      </c>
      <c r="BB115" s="3">
        <f t="shared" si="204"/>
        <v>0</v>
      </c>
      <c r="BC115" s="3">
        <f t="shared" si="204"/>
        <v>0</v>
      </c>
      <c r="BD115" s="3">
        <f t="shared" si="204"/>
        <v>0</v>
      </c>
      <c r="BE115" s="3">
        <f t="shared" si="204"/>
        <v>0</v>
      </c>
      <c r="BF115" s="3">
        <f t="shared" si="204"/>
        <v>0</v>
      </c>
      <c r="BG115" s="3">
        <f t="shared" si="204"/>
        <v>0</v>
      </c>
      <c r="BH115" s="3">
        <f t="shared" si="204"/>
        <v>0</v>
      </c>
      <c r="BI115" s="3">
        <f t="shared" si="204"/>
        <v>0</v>
      </c>
      <c r="BJ115" s="3">
        <f t="shared" si="204"/>
        <v>0</v>
      </c>
      <c r="BK115" s="3">
        <f t="shared" si="204"/>
        <v>0</v>
      </c>
      <c r="BL115" s="3">
        <f t="shared" si="204"/>
        <v>0</v>
      </c>
      <c r="BM115" s="3">
        <f t="shared" si="204"/>
        <v>0</v>
      </c>
      <c r="BN115" s="3">
        <f t="shared" si="204"/>
        <v>0</v>
      </c>
      <c r="BO115" s="3">
        <f t="shared" si="204"/>
        <v>0</v>
      </c>
      <c r="BP115" s="3">
        <f t="shared" si="204"/>
        <v>0</v>
      </c>
      <c r="BQ115" s="3">
        <f t="shared" si="204"/>
        <v>0</v>
      </c>
      <c r="BR115" s="3">
        <f t="shared" si="204"/>
        <v>0</v>
      </c>
      <c r="BS115" s="3">
        <f t="shared" si="204"/>
        <v>0</v>
      </c>
      <c r="BT115" s="3">
        <f t="shared" si="204"/>
        <v>0</v>
      </c>
      <c r="BU115" s="3">
        <f t="shared" si="204"/>
        <v>0</v>
      </c>
      <c r="BV115" s="3">
        <f t="shared" si="204"/>
        <v>0</v>
      </c>
      <c r="BW115" s="3">
        <f t="shared" si="204"/>
        <v>0</v>
      </c>
      <c r="BX115" s="3">
        <f t="shared" si="204"/>
        <v>0</v>
      </c>
      <c r="BY115" s="3">
        <f t="shared" si="204"/>
        <v>0</v>
      </c>
      <c r="BZ115" s="3">
        <f t="shared" si="204"/>
        <v>0</v>
      </c>
      <c r="CA115" s="3">
        <f t="shared" si="204"/>
        <v>0</v>
      </c>
      <c r="CB115" s="3">
        <f t="shared" si="204"/>
        <v>0</v>
      </c>
      <c r="CC115" s="3">
        <f t="shared" si="204"/>
        <v>0</v>
      </c>
      <c r="CD115" s="3">
        <f t="shared" si="204"/>
        <v>0</v>
      </c>
      <c r="CE115" s="3">
        <f t="shared" si="204"/>
        <v>0</v>
      </c>
      <c r="CF115" s="3">
        <f t="shared" si="204"/>
        <v>0</v>
      </c>
      <c r="CG115" s="3">
        <f t="shared" si="204"/>
        <v>0</v>
      </c>
      <c r="CH115" s="3">
        <f t="shared" si="204"/>
        <v>0</v>
      </c>
      <c r="CI115" s="3">
        <f t="shared" si="204"/>
        <v>0</v>
      </c>
      <c r="CJ115" s="3">
        <f t="shared" si="204"/>
        <v>0</v>
      </c>
      <c r="CK115" s="3">
        <f t="shared" si="204"/>
        <v>0</v>
      </c>
      <c r="CL115" s="3">
        <f t="shared" ref="CL115:EH115" si="210">IF(AND(CL$9&gt;=$H115,CL$9&lt;=$I115),$E115,0)</f>
        <v>0</v>
      </c>
      <c r="CM115" s="3">
        <f t="shared" si="210"/>
        <v>0</v>
      </c>
      <c r="CN115" s="3">
        <f t="shared" si="210"/>
        <v>0</v>
      </c>
      <c r="CO115" s="3">
        <f t="shared" si="210"/>
        <v>0</v>
      </c>
      <c r="CP115" s="3">
        <f t="shared" si="210"/>
        <v>0</v>
      </c>
      <c r="CQ115" s="3">
        <f t="shared" si="210"/>
        <v>0</v>
      </c>
      <c r="CR115" s="3">
        <f t="shared" si="210"/>
        <v>0</v>
      </c>
      <c r="CS115" s="3">
        <f t="shared" si="210"/>
        <v>0</v>
      </c>
      <c r="CT115" s="3">
        <f t="shared" si="210"/>
        <v>0</v>
      </c>
      <c r="CU115" s="3">
        <f t="shared" si="210"/>
        <v>0</v>
      </c>
      <c r="CV115" s="3">
        <f t="shared" si="210"/>
        <v>0</v>
      </c>
      <c r="CW115" s="3">
        <f t="shared" si="210"/>
        <v>0</v>
      </c>
      <c r="CX115" s="3">
        <f t="shared" si="210"/>
        <v>0</v>
      </c>
      <c r="CY115" s="3">
        <f t="shared" si="210"/>
        <v>0</v>
      </c>
      <c r="CZ115" s="3">
        <f t="shared" si="210"/>
        <v>0</v>
      </c>
      <c r="DA115" s="3">
        <f t="shared" si="210"/>
        <v>0</v>
      </c>
      <c r="DB115" s="3">
        <f t="shared" si="210"/>
        <v>0</v>
      </c>
      <c r="DC115" s="3">
        <f t="shared" si="210"/>
        <v>0</v>
      </c>
      <c r="DD115" s="3">
        <f t="shared" si="210"/>
        <v>0</v>
      </c>
      <c r="DE115" s="3">
        <f t="shared" si="210"/>
        <v>0</v>
      </c>
      <c r="DF115" s="3">
        <f t="shared" si="210"/>
        <v>0</v>
      </c>
      <c r="DG115" s="3">
        <f t="shared" si="210"/>
        <v>0</v>
      </c>
      <c r="DH115" s="3">
        <f t="shared" si="210"/>
        <v>0</v>
      </c>
      <c r="DI115" s="3">
        <f t="shared" si="210"/>
        <v>0</v>
      </c>
      <c r="DJ115" s="3">
        <f t="shared" si="210"/>
        <v>0</v>
      </c>
      <c r="DK115" s="3">
        <f t="shared" si="210"/>
        <v>0</v>
      </c>
      <c r="DL115" s="3">
        <f t="shared" si="210"/>
        <v>0</v>
      </c>
      <c r="DM115" s="3">
        <f t="shared" si="210"/>
        <v>0</v>
      </c>
      <c r="DN115" s="3">
        <f t="shared" si="210"/>
        <v>0</v>
      </c>
      <c r="DO115" s="3">
        <f t="shared" si="210"/>
        <v>0</v>
      </c>
      <c r="DP115" s="3">
        <f t="shared" si="210"/>
        <v>0</v>
      </c>
      <c r="DQ115" s="3">
        <f t="shared" si="210"/>
        <v>0</v>
      </c>
      <c r="DR115" s="3">
        <f t="shared" si="210"/>
        <v>0</v>
      </c>
      <c r="DS115" s="3">
        <f t="shared" si="210"/>
        <v>0</v>
      </c>
      <c r="DT115" s="3">
        <f t="shared" si="210"/>
        <v>0</v>
      </c>
      <c r="DU115" s="3">
        <f t="shared" si="210"/>
        <v>0</v>
      </c>
      <c r="DV115" s="3">
        <f t="shared" si="210"/>
        <v>0</v>
      </c>
      <c r="DW115" s="3">
        <f t="shared" si="210"/>
        <v>0</v>
      </c>
      <c r="DX115" s="3">
        <f t="shared" si="210"/>
        <v>0</v>
      </c>
      <c r="DY115" s="3">
        <f t="shared" si="210"/>
        <v>0</v>
      </c>
      <c r="DZ115" s="3">
        <f t="shared" si="210"/>
        <v>0</v>
      </c>
      <c r="EA115" s="3">
        <f t="shared" si="210"/>
        <v>0</v>
      </c>
      <c r="EB115" s="3">
        <f t="shared" si="210"/>
        <v>0</v>
      </c>
      <c r="EC115" s="3">
        <f t="shared" si="210"/>
        <v>0</v>
      </c>
      <c r="ED115" s="3">
        <f t="shared" si="210"/>
        <v>0</v>
      </c>
      <c r="EE115" s="3">
        <f t="shared" si="210"/>
        <v>0</v>
      </c>
      <c r="EF115" s="3">
        <f t="shared" si="210"/>
        <v>0</v>
      </c>
      <c r="EG115" s="3">
        <f t="shared" si="210"/>
        <v>0</v>
      </c>
      <c r="EH115" s="3">
        <f t="shared" si="210"/>
        <v>0</v>
      </c>
      <c r="EI115" s="3">
        <f t="shared" si="205"/>
        <v>0</v>
      </c>
      <c r="EJ115" s="3">
        <f t="shared" si="205"/>
        <v>0</v>
      </c>
      <c r="EK115" s="3">
        <f t="shared" si="205"/>
        <v>0</v>
      </c>
      <c r="EL115" s="3">
        <f t="shared" si="205"/>
        <v>0</v>
      </c>
      <c r="EM115" s="3">
        <f t="shared" si="205"/>
        <v>0</v>
      </c>
      <c r="EN115" s="3">
        <f t="shared" si="205"/>
        <v>0</v>
      </c>
      <c r="EO115" s="3">
        <f t="shared" si="205"/>
        <v>0</v>
      </c>
      <c r="EP115" s="3">
        <f t="shared" si="205"/>
        <v>0</v>
      </c>
      <c r="EQ115" s="3">
        <f t="shared" si="205"/>
        <v>0</v>
      </c>
      <c r="ER115" s="3">
        <f t="shared" si="205"/>
        <v>0</v>
      </c>
      <c r="ES115" s="3">
        <f t="shared" si="205"/>
        <v>0</v>
      </c>
      <c r="ET115" s="3">
        <f t="shared" si="205"/>
        <v>0</v>
      </c>
      <c r="EU115" s="3">
        <f t="shared" si="205"/>
        <v>0</v>
      </c>
      <c r="EV115" s="3">
        <f t="shared" si="205"/>
        <v>0</v>
      </c>
      <c r="EW115" s="3">
        <f t="shared" si="205"/>
        <v>0</v>
      </c>
      <c r="EX115" s="3">
        <f t="shared" si="205"/>
        <v>0</v>
      </c>
      <c r="EY115" s="3">
        <f t="shared" si="206"/>
        <v>0</v>
      </c>
      <c r="EZ115" s="3">
        <f t="shared" si="206"/>
        <v>0</v>
      </c>
      <c r="FA115" s="3">
        <f t="shared" si="206"/>
        <v>0</v>
      </c>
      <c r="FB115" s="3">
        <f t="shared" si="206"/>
        <v>0</v>
      </c>
      <c r="FC115" s="3">
        <f t="shared" si="206"/>
        <v>0</v>
      </c>
      <c r="FD115" s="3">
        <f t="shared" si="206"/>
        <v>0</v>
      </c>
      <c r="FE115" s="3">
        <f t="shared" si="206"/>
        <v>0</v>
      </c>
      <c r="FF115" s="3">
        <f t="shared" si="206"/>
        <v>0</v>
      </c>
      <c r="FG115" s="3">
        <f t="shared" si="206"/>
        <v>0</v>
      </c>
      <c r="FH115" s="3">
        <f t="shared" si="206"/>
        <v>0</v>
      </c>
      <c r="FI115" s="3">
        <f t="shared" si="206"/>
        <v>0</v>
      </c>
      <c r="FJ115" s="3">
        <f t="shared" si="206"/>
        <v>0</v>
      </c>
      <c r="FK115" s="3">
        <f t="shared" si="206"/>
        <v>0</v>
      </c>
      <c r="FL115" s="3">
        <f t="shared" si="206"/>
        <v>0</v>
      </c>
      <c r="FM115" s="3">
        <f t="shared" si="206"/>
        <v>0</v>
      </c>
      <c r="FN115" s="3">
        <f t="shared" si="206"/>
        <v>0</v>
      </c>
      <c r="FO115" s="3">
        <f t="shared" si="206"/>
        <v>0</v>
      </c>
      <c r="FP115" s="3">
        <f t="shared" si="206"/>
        <v>0</v>
      </c>
      <c r="FQ115" s="3">
        <f t="shared" si="206"/>
        <v>0</v>
      </c>
      <c r="FR115" s="3">
        <f t="shared" si="206"/>
        <v>0</v>
      </c>
      <c r="FS115" s="3">
        <f t="shared" si="206"/>
        <v>0</v>
      </c>
      <c r="FT115" s="3">
        <f t="shared" si="206"/>
        <v>0</v>
      </c>
      <c r="FU115" s="3">
        <f t="shared" si="206"/>
        <v>0</v>
      </c>
      <c r="FV115" s="3">
        <f t="shared" si="206"/>
        <v>0</v>
      </c>
      <c r="FW115" s="3">
        <f t="shared" si="206"/>
        <v>0</v>
      </c>
      <c r="FX115" s="3">
        <f t="shared" si="206"/>
        <v>0</v>
      </c>
      <c r="FY115" s="3">
        <f t="shared" si="206"/>
        <v>0</v>
      </c>
      <c r="FZ115" s="3">
        <f t="shared" si="206"/>
        <v>0</v>
      </c>
      <c r="GA115" s="3">
        <f t="shared" si="206"/>
        <v>0</v>
      </c>
      <c r="GB115" s="3">
        <f t="shared" si="206"/>
        <v>0</v>
      </c>
      <c r="GC115" s="3">
        <f t="shared" si="206"/>
        <v>0</v>
      </c>
      <c r="GD115" s="3">
        <f t="shared" si="206"/>
        <v>0</v>
      </c>
      <c r="GE115" s="3">
        <f t="shared" si="206"/>
        <v>0</v>
      </c>
      <c r="GF115" s="3">
        <f t="shared" si="206"/>
        <v>0</v>
      </c>
      <c r="GG115" s="3">
        <f t="shared" si="206"/>
        <v>0</v>
      </c>
      <c r="GH115" s="3">
        <f t="shared" si="206"/>
        <v>0</v>
      </c>
      <c r="GI115" s="3">
        <f t="shared" si="206"/>
        <v>0</v>
      </c>
      <c r="GJ115" s="3">
        <f t="shared" si="206"/>
        <v>0</v>
      </c>
      <c r="GK115" s="3">
        <f t="shared" si="206"/>
        <v>0</v>
      </c>
      <c r="GL115" s="3">
        <f t="shared" si="206"/>
        <v>0</v>
      </c>
      <c r="GM115" s="3">
        <f t="shared" si="206"/>
        <v>0</v>
      </c>
      <c r="GN115" s="3">
        <f t="shared" si="206"/>
        <v>0</v>
      </c>
      <c r="GO115" s="3">
        <f t="shared" si="206"/>
        <v>0</v>
      </c>
      <c r="GP115" s="3">
        <f t="shared" si="206"/>
        <v>0</v>
      </c>
      <c r="GQ115" s="3">
        <f t="shared" si="206"/>
        <v>0</v>
      </c>
      <c r="GR115" s="3">
        <f t="shared" si="206"/>
        <v>0</v>
      </c>
      <c r="GS115" s="3">
        <f t="shared" si="206"/>
        <v>0</v>
      </c>
      <c r="GT115" s="3">
        <f t="shared" si="206"/>
        <v>0</v>
      </c>
      <c r="GU115" s="3">
        <f t="shared" si="206"/>
        <v>0</v>
      </c>
      <c r="GV115" s="3">
        <f t="shared" si="206"/>
        <v>0</v>
      </c>
      <c r="GW115" s="3">
        <f t="shared" si="206"/>
        <v>0</v>
      </c>
      <c r="GX115" s="3">
        <f t="shared" si="206"/>
        <v>0</v>
      </c>
      <c r="GY115" s="3">
        <f t="shared" si="206"/>
        <v>0</v>
      </c>
      <c r="GZ115" s="3">
        <f t="shared" si="206"/>
        <v>0</v>
      </c>
      <c r="HA115" s="3">
        <f t="shared" si="206"/>
        <v>0</v>
      </c>
      <c r="HB115" s="3">
        <f t="shared" si="206"/>
        <v>0</v>
      </c>
      <c r="HC115" s="3">
        <f t="shared" si="206"/>
        <v>0</v>
      </c>
      <c r="HD115" s="3">
        <f t="shared" si="206"/>
        <v>0</v>
      </c>
      <c r="HE115" s="3">
        <f t="shared" si="206"/>
        <v>0</v>
      </c>
      <c r="HF115" s="3">
        <f t="shared" si="206"/>
        <v>0</v>
      </c>
      <c r="HG115" s="3">
        <f t="shared" si="206"/>
        <v>0</v>
      </c>
      <c r="HH115" s="3">
        <f t="shared" si="206"/>
        <v>0</v>
      </c>
      <c r="HI115" s="3">
        <f t="shared" si="206"/>
        <v>0</v>
      </c>
      <c r="HJ115" s="3">
        <f t="shared" ref="HJ115:JF115" si="211">IF(AND(HJ$9&gt;=$H115,HJ$9&lt;=$I115),$E115,0)</f>
        <v>0</v>
      </c>
      <c r="HK115" s="3">
        <f t="shared" si="211"/>
        <v>0</v>
      </c>
      <c r="HL115" s="3">
        <f t="shared" si="211"/>
        <v>0</v>
      </c>
      <c r="HM115" s="3">
        <f t="shared" si="211"/>
        <v>0</v>
      </c>
      <c r="HN115" s="3">
        <f t="shared" si="211"/>
        <v>0</v>
      </c>
      <c r="HO115" s="3">
        <f t="shared" si="211"/>
        <v>0</v>
      </c>
      <c r="HP115" s="3">
        <f t="shared" si="211"/>
        <v>0</v>
      </c>
      <c r="HQ115" s="3">
        <f t="shared" si="211"/>
        <v>0</v>
      </c>
      <c r="HR115" s="3">
        <f t="shared" si="211"/>
        <v>0</v>
      </c>
      <c r="HS115" s="3">
        <f t="shared" si="211"/>
        <v>0</v>
      </c>
      <c r="HT115" s="3">
        <f t="shared" si="211"/>
        <v>0</v>
      </c>
      <c r="HU115" s="3">
        <f t="shared" si="211"/>
        <v>0</v>
      </c>
      <c r="HV115" s="3">
        <f t="shared" si="211"/>
        <v>0</v>
      </c>
      <c r="HW115" s="3">
        <f t="shared" si="211"/>
        <v>0</v>
      </c>
      <c r="HX115" s="3">
        <f t="shared" si="211"/>
        <v>0</v>
      </c>
      <c r="HY115" s="3">
        <f t="shared" si="211"/>
        <v>0</v>
      </c>
      <c r="HZ115" s="3">
        <f t="shared" si="211"/>
        <v>0</v>
      </c>
      <c r="IA115" s="3">
        <f t="shared" si="211"/>
        <v>0</v>
      </c>
      <c r="IB115" s="3">
        <f t="shared" si="211"/>
        <v>0</v>
      </c>
      <c r="IC115" s="3">
        <f t="shared" si="211"/>
        <v>0</v>
      </c>
      <c r="ID115" s="3">
        <f t="shared" si="211"/>
        <v>0</v>
      </c>
      <c r="IE115" s="3">
        <f t="shared" si="211"/>
        <v>0</v>
      </c>
      <c r="IF115" s="3">
        <f t="shared" si="211"/>
        <v>0</v>
      </c>
      <c r="IG115" s="3">
        <f t="shared" si="211"/>
        <v>0</v>
      </c>
      <c r="IH115" s="3">
        <f t="shared" si="211"/>
        <v>0</v>
      </c>
      <c r="II115" s="3">
        <f t="shared" si="211"/>
        <v>0</v>
      </c>
      <c r="IJ115" s="3">
        <f t="shared" si="211"/>
        <v>0</v>
      </c>
      <c r="IK115" s="3">
        <f t="shared" si="211"/>
        <v>0</v>
      </c>
      <c r="IL115" s="3">
        <f t="shared" si="211"/>
        <v>0</v>
      </c>
      <c r="IM115" s="3">
        <f t="shared" si="211"/>
        <v>0</v>
      </c>
      <c r="IN115" s="3">
        <f t="shared" si="211"/>
        <v>0</v>
      </c>
      <c r="IO115" s="3">
        <f t="shared" si="211"/>
        <v>0</v>
      </c>
      <c r="IP115" s="3">
        <f t="shared" si="211"/>
        <v>0</v>
      </c>
      <c r="IQ115" s="3">
        <f t="shared" si="211"/>
        <v>0</v>
      </c>
      <c r="IR115" s="3">
        <f t="shared" si="211"/>
        <v>0</v>
      </c>
      <c r="IS115" s="3">
        <f t="shared" si="211"/>
        <v>0</v>
      </c>
      <c r="IT115" s="3">
        <f t="shared" si="211"/>
        <v>0</v>
      </c>
      <c r="IU115" s="3">
        <f t="shared" si="211"/>
        <v>0</v>
      </c>
      <c r="IV115" s="3">
        <f t="shared" si="211"/>
        <v>0</v>
      </c>
      <c r="IW115" s="3">
        <f t="shared" si="211"/>
        <v>0</v>
      </c>
      <c r="IX115" s="3">
        <f t="shared" si="211"/>
        <v>0</v>
      </c>
      <c r="IY115" s="3">
        <f t="shared" si="211"/>
        <v>0</v>
      </c>
      <c r="IZ115" s="3">
        <f t="shared" si="211"/>
        <v>0</v>
      </c>
      <c r="JA115" s="3">
        <f t="shared" si="211"/>
        <v>0</v>
      </c>
      <c r="JB115" s="3">
        <f t="shared" si="211"/>
        <v>0</v>
      </c>
      <c r="JC115" s="3">
        <f t="shared" si="211"/>
        <v>0</v>
      </c>
      <c r="JD115" s="3">
        <f t="shared" si="211"/>
        <v>0</v>
      </c>
      <c r="JE115" s="3">
        <f t="shared" si="211"/>
        <v>0</v>
      </c>
      <c r="JF115" s="3">
        <f t="shared" si="211"/>
        <v>0</v>
      </c>
      <c r="JG115" s="3">
        <f t="shared" si="207"/>
        <v>0</v>
      </c>
      <c r="JH115" s="3">
        <f t="shared" si="207"/>
        <v>0</v>
      </c>
      <c r="JI115" s="3">
        <f t="shared" si="207"/>
        <v>0</v>
      </c>
      <c r="JJ115" s="3">
        <f t="shared" si="207"/>
        <v>0</v>
      </c>
      <c r="JK115" s="3">
        <f t="shared" si="207"/>
        <v>0</v>
      </c>
      <c r="JL115" s="3">
        <f t="shared" si="207"/>
        <v>0</v>
      </c>
      <c r="JM115" s="3">
        <f t="shared" si="207"/>
        <v>0</v>
      </c>
      <c r="JN115" s="3">
        <f t="shared" si="207"/>
        <v>0</v>
      </c>
      <c r="JO115" s="3">
        <f t="shared" si="207"/>
        <v>0</v>
      </c>
      <c r="JP115" s="3">
        <f t="shared" si="207"/>
        <v>0</v>
      </c>
      <c r="JQ115" s="3">
        <f t="shared" si="207"/>
        <v>0</v>
      </c>
      <c r="JR115" s="3">
        <f t="shared" si="207"/>
        <v>0</v>
      </c>
      <c r="JS115" s="3">
        <f t="shared" si="207"/>
        <v>0</v>
      </c>
      <c r="JT115" s="3">
        <f t="shared" si="207"/>
        <v>0</v>
      </c>
      <c r="JU115" s="3">
        <f t="shared" si="207"/>
        <v>0</v>
      </c>
      <c r="JV115" s="3">
        <f t="shared" si="207"/>
        <v>0</v>
      </c>
      <c r="JW115" s="3">
        <f t="shared" si="208"/>
        <v>0</v>
      </c>
      <c r="JX115" s="3">
        <f t="shared" si="208"/>
        <v>0</v>
      </c>
      <c r="JY115" s="3">
        <f t="shared" si="208"/>
        <v>0</v>
      </c>
      <c r="JZ115" s="3">
        <f t="shared" si="208"/>
        <v>0</v>
      </c>
      <c r="KA115" s="3">
        <f t="shared" si="208"/>
        <v>0</v>
      </c>
      <c r="KB115" s="3">
        <f t="shared" si="208"/>
        <v>0</v>
      </c>
      <c r="KC115" s="3">
        <f t="shared" si="208"/>
        <v>0</v>
      </c>
      <c r="KD115" s="3">
        <f t="shared" si="208"/>
        <v>0</v>
      </c>
      <c r="KE115" s="3">
        <f t="shared" si="208"/>
        <v>0</v>
      </c>
      <c r="KF115" s="3">
        <f t="shared" si="208"/>
        <v>0</v>
      </c>
      <c r="KG115" s="3">
        <f t="shared" si="208"/>
        <v>0</v>
      </c>
      <c r="KH115" s="3">
        <f t="shared" si="208"/>
        <v>0</v>
      </c>
      <c r="KI115" s="3">
        <f t="shared" si="208"/>
        <v>0</v>
      </c>
      <c r="KJ115" s="3">
        <f t="shared" si="208"/>
        <v>0</v>
      </c>
      <c r="KK115" s="3">
        <f t="shared" si="208"/>
        <v>0</v>
      </c>
      <c r="KL115" s="3">
        <f t="shared" si="208"/>
        <v>0</v>
      </c>
      <c r="KM115" s="3">
        <f t="shared" si="208"/>
        <v>0</v>
      </c>
      <c r="KN115" s="3">
        <f t="shared" si="208"/>
        <v>0</v>
      </c>
      <c r="KO115" s="3">
        <f t="shared" si="208"/>
        <v>0</v>
      </c>
      <c r="KP115" s="3">
        <f t="shared" si="208"/>
        <v>0</v>
      </c>
      <c r="KQ115" s="3">
        <f t="shared" si="208"/>
        <v>0</v>
      </c>
      <c r="KR115" s="3">
        <f t="shared" si="208"/>
        <v>0</v>
      </c>
      <c r="KS115" s="3">
        <f t="shared" si="208"/>
        <v>0</v>
      </c>
      <c r="KT115" s="3">
        <f t="shared" si="208"/>
        <v>0</v>
      </c>
      <c r="KU115" s="3">
        <f t="shared" si="208"/>
        <v>0</v>
      </c>
      <c r="KV115" s="3">
        <f t="shared" si="208"/>
        <v>0</v>
      </c>
      <c r="KW115" s="3">
        <f t="shared" si="208"/>
        <v>0</v>
      </c>
      <c r="KX115" s="3">
        <f t="shared" si="208"/>
        <v>0</v>
      </c>
      <c r="KY115" s="3">
        <f t="shared" si="208"/>
        <v>0</v>
      </c>
      <c r="KZ115" s="3">
        <f t="shared" si="208"/>
        <v>0</v>
      </c>
      <c r="LA115" s="3">
        <f t="shared" si="208"/>
        <v>0</v>
      </c>
      <c r="LB115" s="3">
        <f t="shared" si="208"/>
        <v>0</v>
      </c>
      <c r="LC115" s="3">
        <f t="shared" si="208"/>
        <v>0</v>
      </c>
      <c r="LD115" s="3">
        <f t="shared" si="208"/>
        <v>0</v>
      </c>
      <c r="LE115" s="3">
        <f t="shared" si="208"/>
        <v>0</v>
      </c>
      <c r="LF115" s="3">
        <f t="shared" si="208"/>
        <v>0</v>
      </c>
      <c r="LG115" s="3">
        <f t="shared" si="208"/>
        <v>0</v>
      </c>
      <c r="LH115" s="3">
        <f t="shared" si="208"/>
        <v>0</v>
      </c>
      <c r="LI115" s="3">
        <f t="shared" si="208"/>
        <v>0</v>
      </c>
      <c r="LJ115" s="3">
        <f t="shared" si="208"/>
        <v>0</v>
      </c>
      <c r="LK115" s="3">
        <f t="shared" si="208"/>
        <v>0</v>
      </c>
      <c r="LL115" s="3">
        <f t="shared" si="208"/>
        <v>0</v>
      </c>
      <c r="LM115" s="3">
        <f t="shared" si="208"/>
        <v>0</v>
      </c>
      <c r="LN115" s="3">
        <f t="shared" si="208"/>
        <v>0</v>
      </c>
      <c r="LO115" s="3">
        <f t="shared" si="208"/>
        <v>0</v>
      </c>
      <c r="LP115" s="3">
        <f t="shared" si="208"/>
        <v>0</v>
      </c>
      <c r="LQ115" s="3">
        <f t="shared" si="208"/>
        <v>0</v>
      </c>
      <c r="LR115" s="3">
        <f t="shared" si="208"/>
        <v>0</v>
      </c>
      <c r="LS115" s="3">
        <f t="shared" si="208"/>
        <v>0</v>
      </c>
      <c r="LT115" s="3">
        <f t="shared" si="208"/>
        <v>0</v>
      </c>
      <c r="LU115" s="3">
        <f t="shared" si="208"/>
        <v>0</v>
      </c>
      <c r="LV115" s="3">
        <f t="shared" si="208"/>
        <v>0</v>
      </c>
      <c r="LW115" s="3">
        <f t="shared" si="208"/>
        <v>0</v>
      </c>
      <c r="LX115" s="3">
        <f t="shared" si="208"/>
        <v>0</v>
      </c>
      <c r="LY115" s="3">
        <f t="shared" si="208"/>
        <v>0</v>
      </c>
      <c r="LZ115" s="3">
        <f t="shared" si="208"/>
        <v>0</v>
      </c>
      <c r="MA115" s="3">
        <f t="shared" si="208"/>
        <v>0</v>
      </c>
      <c r="MB115" s="3">
        <f t="shared" si="208"/>
        <v>0</v>
      </c>
      <c r="MC115" s="3">
        <f t="shared" si="208"/>
        <v>0</v>
      </c>
      <c r="MD115" s="3">
        <f t="shared" si="208"/>
        <v>0</v>
      </c>
      <c r="ME115" s="3">
        <f t="shared" si="208"/>
        <v>0</v>
      </c>
      <c r="MF115" s="3">
        <f t="shared" si="208"/>
        <v>0</v>
      </c>
      <c r="MG115" s="3">
        <f t="shared" si="208"/>
        <v>0</v>
      </c>
      <c r="MH115" s="3">
        <f t="shared" si="208"/>
        <v>0</v>
      </c>
      <c r="MI115" s="3">
        <f t="shared" si="209"/>
        <v>0</v>
      </c>
      <c r="MJ115" s="3">
        <f t="shared" si="209"/>
        <v>0</v>
      </c>
      <c r="MK115" s="3">
        <f t="shared" si="209"/>
        <v>0</v>
      </c>
      <c r="ML115" s="3">
        <f t="shared" si="209"/>
        <v>0</v>
      </c>
      <c r="MM115" s="3">
        <f t="shared" si="209"/>
        <v>0</v>
      </c>
      <c r="MN115" s="3">
        <f t="shared" si="209"/>
        <v>0</v>
      </c>
      <c r="MO115" s="3">
        <f t="shared" si="209"/>
        <v>0</v>
      </c>
      <c r="MP115" s="3">
        <f t="shared" si="209"/>
        <v>0</v>
      </c>
      <c r="MQ115" s="3">
        <f t="shared" si="209"/>
        <v>0</v>
      </c>
      <c r="MR115" s="3">
        <f t="shared" si="209"/>
        <v>0</v>
      </c>
      <c r="MS115" s="3">
        <f t="shared" si="209"/>
        <v>0</v>
      </c>
      <c r="MT115" s="3">
        <f t="shared" si="209"/>
        <v>0</v>
      </c>
      <c r="MU115" s="3">
        <f t="shared" si="209"/>
        <v>0</v>
      </c>
      <c r="MV115" s="3">
        <f t="shared" si="209"/>
        <v>0</v>
      </c>
      <c r="MW115" s="3">
        <f t="shared" si="209"/>
        <v>0</v>
      </c>
      <c r="MX115" s="3">
        <f t="shared" si="209"/>
        <v>0</v>
      </c>
      <c r="MY115" s="3">
        <f t="shared" si="209"/>
        <v>0</v>
      </c>
      <c r="MZ115" s="3">
        <f t="shared" si="209"/>
        <v>0</v>
      </c>
      <c r="NA115" s="3">
        <f t="shared" si="209"/>
        <v>0</v>
      </c>
      <c r="NB115" s="3">
        <f t="shared" si="209"/>
        <v>0</v>
      </c>
      <c r="NC115" s="3">
        <f t="shared" si="209"/>
        <v>0</v>
      </c>
      <c r="ND115" s="3">
        <f t="shared" si="209"/>
        <v>0</v>
      </c>
      <c r="NE115" s="3">
        <f t="shared" si="209"/>
        <v>0</v>
      </c>
      <c r="NF115" s="3">
        <f t="shared" si="209"/>
        <v>0</v>
      </c>
      <c r="NG115" s="3">
        <f t="shared" si="209"/>
        <v>0</v>
      </c>
    </row>
    <row r="116" spans="1:371" ht="15.75" hidden="1" customHeight="1" x14ac:dyDescent="0.2"/>
    <row r="117" spans="1:371" ht="15.75" hidden="1" customHeight="1" x14ac:dyDescent="0.2"/>
    <row r="118" spans="1:371" s="50" customFormat="1" ht="15.75" customHeight="1" thickBot="1" x14ac:dyDescent="0.25">
      <c r="A118" s="49"/>
    </row>
    <row r="119" spans="1:371" s="45" customFormat="1" ht="25" customHeight="1" thickTop="1" thickBot="1" x14ac:dyDescent="0.25">
      <c r="A119" s="49"/>
      <c r="C119" s="48" t="s">
        <v>36</v>
      </c>
      <c r="D119" s="51" t="s">
        <v>335</v>
      </c>
    </row>
    <row r="120" spans="1:371" ht="15.75" customHeight="1" thickTop="1" x14ac:dyDescent="0.2">
      <c r="C120" s="1"/>
    </row>
    <row r="121" spans="1:371" ht="15.75" customHeight="1" thickBot="1" x14ac:dyDescent="0.25">
      <c r="C121" s="1"/>
    </row>
    <row r="122" spans="1:371" ht="41" customHeight="1" thickBot="1" x14ac:dyDescent="0.3">
      <c r="C122" s="209" t="s">
        <v>37</v>
      </c>
      <c r="D122" s="210"/>
      <c r="E122" s="210"/>
      <c r="F122" s="211"/>
      <c r="H122" s="206" t="s">
        <v>38</v>
      </c>
      <c r="I122" s="207"/>
      <c r="J122" s="207"/>
      <c r="K122" s="208"/>
      <c r="S122" s="40" t="s">
        <v>39</v>
      </c>
      <c r="T122" s="41"/>
      <c r="U122" s="42"/>
    </row>
    <row r="123" spans="1:371" ht="28" customHeight="1" x14ac:dyDescent="0.2">
      <c r="C123" s="76" t="s">
        <v>40</v>
      </c>
      <c r="D123" s="77" t="s">
        <v>41</v>
      </c>
      <c r="E123" s="77" t="s">
        <v>42</v>
      </c>
      <c r="F123" s="93" t="s">
        <v>43</v>
      </c>
      <c r="H123" s="76" t="s">
        <v>40</v>
      </c>
      <c r="I123" s="77" t="s">
        <v>41</v>
      </c>
      <c r="J123" s="77" t="s">
        <v>42</v>
      </c>
      <c r="K123" s="93" t="s">
        <v>43</v>
      </c>
      <c r="U123" s="29"/>
    </row>
    <row r="124" spans="1:371" ht="15.75" customHeight="1" x14ac:dyDescent="0.2">
      <c r="C124" s="78"/>
      <c r="D124" s="74"/>
      <c r="E124" s="75"/>
      <c r="F124" s="79"/>
      <c r="H124" s="78"/>
      <c r="I124" s="74"/>
      <c r="J124" s="75"/>
      <c r="K124" s="79"/>
      <c r="S124" s="31" t="s">
        <v>14</v>
      </c>
      <c r="T124" s="23"/>
      <c r="U124" s="21"/>
      <c r="X124" s="4" t="s">
        <v>44</v>
      </c>
      <c r="Y124" s="4" t="s">
        <v>44</v>
      </c>
      <c r="Z124" s="4" t="s">
        <v>44</v>
      </c>
      <c r="AA124" s="4" t="s">
        <v>44</v>
      </c>
      <c r="AB124" s="4" t="s">
        <v>19</v>
      </c>
      <c r="AC124" s="4" t="s">
        <v>19</v>
      </c>
      <c r="AD124" s="4" t="s">
        <v>19</v>
      </c>
      <c r="AE124" s="4" t="s">
        <v>19</v>
      </c>
      <c r="AF124" s="4"/>
    </row>
    <row r="125" spans="1:371" ht="15.75" customHeight="1" x14ac:dyDescent="0.2">
      <c r="C125" s="80" t="s">
        <v>24</v>
      </c>
      <c r="D125" s="43" t="s">
        <v>25</v>
      </c>
      <c r="E125" s="43" t="s">
        <v>261</v>
      </c>
      <c r="F125" s="81">
        <v>1</v>
      </c>
      <c r="H125" s="80" t="s">
        <v>24</v>
      </c>
      <c r="I125" s="43" t="s">
        <v>220</v>
      </c>
      <c r="J125" s="43" t="s">
        <v>45</v>
      </c>
      <c r="K125" s="81">
        <v>1</v>
      </c>
      <c r="S125" s="32"/>
      <c r="T125" s="24" t="s">
        <v>16</v>
      </c>
      <c r="U125" s="21"/>
      <c r="X125" s="4" t="s">
        <v>45</v>
      </c>
      <c r="Y125" s="4" t="s">
        <v>46</v>
      </c>
      <c r="Z125" s="4" t="s">
        <v>47</v>
      </c>
      <c r="AA125" s="4" t="s">
        <v>48</v>
      </c>
      <c r="AB125" s="4" t="s">
        <v>45</v>
      </c>
      <c r="AC125" s="4" t="s">
        <v>46</v>
      </c>
      <c r="AD125" s="4" t="s">
        <v>47</v>
      </c>
      <c r="AE125" s="4" t="s">
        <v>48</v>
      </c>
    </row>
    <row r="126" spans="1:371" ht="15.75" customHeight="1" x14ac:dyDescent="0.2">
      <c r="C126" s="80" t="s">
        <v>24</v>
      </c>
      <c r="D126" s="43" t="s">
        <v>25</v>
      </c>
      <c r="E126" s="43" t="s">
        <v>262</v>
      </c>
      <c r="F126" s="81">
        <v>4</v>
      </c>
      <c r="H126" s="80" t="s">
        <v>24</v>
      </c>
      <c r="I126" s="43" t="s">
        <v>220</v>
      </c>
      <c r="J126" s="43" t="s">
        <v>46</v>
      </c>
      <c r="K126" s="81">
        <v>10</v>
      </c>
      <c r="S126" s="32"/>
      <c r="T126" s="25" t="s">
        <v>49</v>
      </c>
      <c r="U126" s="21">
        <v>1</v>
      </c>
      <c r="X126" s="4">
        <v>1</v>
      </c>
      <c r="Y126" s="4">
        <v>2</v>
      </c>
      <c r="Z126">
        <v>3</v>
      </c>
      <c r="AA126">
        <v>4</v>
      </c>
      <c r="AB126">
        <v>1</v>
      </c>
      <c r="AC126">
        <v>2</v>
      </c>
      <c r="AD126">
        <v>3</v>
      </c>
      <c r="AE126">
        <v>4</v>
      </c>
    </row>
    <row r="127" spans="1:371" ht="15.75" customHeight="1" x14ac:dyDescent="0.2">
      <c r="C127" s="80" t="s">
        <v>24</v>
      </c>
      <c r="D127" s="43" t="s">
        <v>25</v>
      </c>
      <c r="E127" s="43" t="s">
        <v>263</v>
      </c>
      <c r="F127" s="81">
        <v>7</v>
      </c>
      <c r="H127" s="80" t="s">
        <v>24</v>
      </c>
      <c r="I127" s="43" t="s">
        <v>337</v>
      </c>
      <c r="J127" s="43" t="s">
        <v>45</v>
      </c>
      <c r="K127" s="81">
        <v>1</v>
      </c>
      <c r="S127" s="32"/>
      <c r="T127" s="25" t="s">
        <v>50</v>
      </c>
      <c r="U127" s="21">
        <v>3</v>
      </c>
    </row>
    <row r="128" spans="1:371" ht="15.75" customHeight="1" x14ac:dyDescent="0.2">
      <c r="C128" s="80" t="s">
        <v>24</v>
      </c>
      <c r="D128" s="43" t="s">
        <v>25</v>
      </c>
      <c r="E128" s="43" t="s">
        <v>264</v>
      </c>
      <c r="F128" s="81">
        <v>10</v>
      </c>
      <c r="H128" s="80" t="s">
        <v>24</v>
      </c>
      <c r="I128" s="43" t="s">
        <v>337</v>
      </c>
      <c r="J128" s="43" t="s">
        <v>225</v>
      </c>
      <c r="K128" s="81">
        <v>4</v>
      </c>
      <c r="S128" s="32"/>
      <c r="T128" s="25" t="s">
        <v>51</v>
      </c>
      <c r="U128" s="21">
        <v>6</v>
      </c>
      <c r="X128" s="34" t="s">
        <v>52</v>
      </c>
    </row>
    <row r="129" spans="3:44" ht="15.75" customHeight="1" x14ac:dyDescent="0.2">
      <c r="C129" s="80" t="s">
        <v>24</v>
      </c>
      <c r="D129" s="43" t="s">
        <v>303</v>
      </c>
      <c r="E129" s="43" t="s">
        <v>261</v>
      </c>
      <c r="F129" s="81">
        <v>1</v>
      </c>
      <c r="H129" s="80" t="s">
        <v>24</v>
      </c>
      <c r="I129" s="43" t="s">
        <v>337</v>
      </c>
      <c r="J129" s="43" t="s">
        <v>226</v>
      </c>
      <c r="K129" s="81">
        <v>7</v>
      </c>
      <c r="S129" s="32"/>
      <c r="T129" s="25" t="s">
        <v>54</v>
      </c>
      <c r="U129" s="21">
        <v>10</v>
      </c>
    </row>
    <row r="130" spans="3:44" ht="15.75" customHeight="1" x14ac:dyDescent="0.2">
      <c r="C130" s="80" t="s">
        <v>24</v>
      </c>
      <c r="D130" s="43" t="s">
        <v>303</v>
      </c>
      <c r="E130" s="43" t="s">
        <v>262</v>
      </c>
      <c r="F130" s="81">
        <v>4</v>
      </c>
      <c r="H130" s="80" t="s">
        <v>24</v>
      </c>
      <c r="I130" s="43" t="s">
        <v>337</v>
      </c>
      <c r="J130" s="43" t="s">
        <v>288</v>
      </c>
      <c r="K130" s="81">
        <v>10</v>
      </c>
      <c r="S130" s="32"/>
      <c r="T130" s="23"/>
      <c r="U130" s="21"/>
      <c r="Y130" s="4"/>
      <c r="AO130" s="4" t="s">
        <v>55</v>
      </c>
    </row>
    <row r="131" spans="3:44" ht="15.75" customHeight="1" x14ac:dyDescent="0.2">
      <c r="C131" s="80" t="s">
        <v>24</v>
      </c>
      <c r="D131" s="43" t="s">
        <v>303</v>
      </c>
      <c r="E131" s="43" t="s">
        <v>263</v>
      </c>
      <c r="F131" s="81">
        <v>7</v>
      </c>
      <c r="H131" s="80" t="s">
        <v>24</v>
      </c>
      <c r="I131" s="43" t="s">
        <v>224</v>
      </c>
      <c r="J131" s="43" t="s">
        <v>45</v>
      </c>
      <c r="K131" s="81">
        <v>1</v>
      </c>
      <c r="S131" s="32"/>
      <c r="T131" s="24" t="s">
        <v>17</v>
      </c>
      <c r="U131" s="21"/>
    </row>
    <row r="132" spans="3:44" ht="15.75" customHeight="1" x14ac:dyDescent="0.2">
      <c r="C132" s="80" t="s">
        <v>24</v>
      </c>
      <c r="D132" s="43" t="s">
        <v>303</v>
      </c>
      <c r="E132" s="43" t="s">
        <v>264</v>
      </c>
      <c r="F132" s="81">
        <v>10</v>
      </c>
      <c r="H132" s="80" t="s">
        <v>24</v>
      </c>
      <c r="I132" s="43" t="s">
        <v>224</v>
      </c>
      <c r="J132" s="43" t="s">
        <v>222</v>
      </c>
      <c r="K132" s="81">
        <v>10</v>
      </c>
      <c r="S132" s="32"/>
      <c r="T132" s="25" t="s">
        <v>49</v>
      </c>
      <c r="U132" s="21">
        <v>1</v>
      </c>
      <c r="X132" s="4" t="s">
        <v>14</v>
      </c>
      <c r="AE132" s="34"/>
      <c r="AN132" s="4" t="s">
        <v>57</v>
      </c>
      <c r="AO132" s="4" t="s">
        <v>45</v>
      </c>
      <c r="AP132" s="4" t="s">
        <v>46</v>
      </c>
      <c r="AQ132" s="4" t="s">
        <v>47</v>
      </c>
      <c r="AR132" s="4" t="s">
        <v>48</v>
      </c>
    </row>
    <row r="133" spans="3:44" ht="15.75" customHeight="1" x14ac:dyDescent="0.2">
      <c r="C133" s="80" t="s">
        <v>24</v>
      </c>
      <c r="D133" s="43" t="s">
        <v>256</v>
      </c>
      <c r="E133" s="43" t="s">
        <v>217</v>
      </c>
      <c r="F133" s="81">
        <v>1</v>
      </c>
      <c r="H133" s="80" t="s">
        <v>24</v>
      </c>
      <c r="I133" s="43" t="s">
        <v>248</v>
      </c>
      <c r="J133" s="43" t="s">
        <v>49</v>
      </c>
      <c r="K133" s="81">
        <v>1</v>
      </c>
      <c r="S133" s="32"/>
      <c r="T133" s="25" t="s">
        <v>53</v>
      </c>
      <c r="U133" s="21">
        <v>10</v>
      </c>
      <c r="X133" s="4" t="s">
        <v>44</v>
      </c>
      <c r="Y133" s="4" t="s">
        <v>48</v>
      </c>
      <c r="AG133" s="4" t="s">
        <v>58</v>
      </c>
      <c r="AH133" s="4" t="s">
        <v>45</v>
      </c>
      <c r="AI133" s="4" t="s">
        <v>46</v>
      </c>
      <c r="AJ133" s="4" t="s">
        <v>47</v>
      </c>
      <c r="AK133" s="4" t="s">
        <v>48</v>
      </c>
      <c r="AO133" s="4">
        <v>1</v>
      </c>
      <c r="AP133" s="4">
        <v>2</v>
      </c>
      <c r="AQ133">
        <v>3</v>
      </c>
      <c r="AR133">
        <v>4</v>
      </c>
    </row>
    <row r="134" spans="3:44" ht="15.75" customHeight="1" x14ac:dyDescent="0.2">
      <c r="C134" s="80" t="s">
        <v>24</v>
      </c>
      <c r="D134" s="43" t="s">
        <v>256</v>
      </c>
      <c r="E134" s="43" t="s">
        <v>77</v>
      </c>
      <c r="F134" s="81">
        <v>5</v>
      </c>
      <c r="H134" s="80" t="s">
        <v>24</v>
      </c>
      <c r="I134" s="43" t="s">
        <v>248</v>
      </c>
      <c r="J134" s="43" t="s">
        <v>347</v>
      </c>
      <c r="K134" s="81">
        <v>4</v>
      </c>
      <c r="S134" s="32"/>
      <c r="T134" s="23"/>
      <c r="U134" s="21"/>
      <c r="AH134">
        <v>1</v>
      </c>
      <c r="AI134">
        <v>2</v>
      </c>
      <c r="AJ134">
        <v>3</v>
      </c>
      <c r="AK134">
        <v>4</v>
      </c>
    </row>
    <row r="135" spans="3:44" ht="15.75" customHeight="1" x14ac:dyDescent="0.2">
      <c r="C135" s="80" t="s">
        <v>24</v>
      </c>
      <c r="D135" s="43" t="s">
        <v>256</v>
      </c>
      <c r="E135" s="43" t="s">
        <v>218</v>
      </c>
      <c r="F135" s="81">
        <v>10</v>
      </c>
      <c r="H135" s="80" t="s">
        <v>24</v>
      </c>
      <c r="I135" s="43" t="s">
        <v>248</v>
      </c>
      <c r="J135" s="43" t="s">
        <v>348</v>
      </c>
      <c r="K135" s="81">
        <v>7</v>
      </c>
      <c r="S135" s="32"/>
      <c r="T135" s="24" t="s">
        <v>60</v>
      </c>
      <c r="U135" s="21"/>
      <c r="X135" s="35" t="s">
        <v>61</v>
      </c>
    </row>
    <row r="136" spans="3:44" ht="15.75" customHeight="1" x14ac:dyDescent="0.2">
      <c r="C136" s="80" t="s">
        <v>24</v>
      </c>
      <c r="D136" s="43" t="s">
        <v>257</v>
      </c>
      <c r="E136" s="43" t="s">
        <v>295</v>
      </c>
      <c r="F136" s="81">
        <v>1</v>
      </c>
      <c r="H136" s="80" t="s">
        <v>24</v>
      </c>
      <c r="I136" s="43" t="s">
        <v>248</v>
      </c>
      <c r="J136" s="43" t="s">
        <v>349</v>
      </c>
      <c r="K136" s="81">
        <v>10</v>
      </c>
      <c r="S136" s="32"/>
      <c r="T136" s="25" t="s">
        <v>49</v>
      </c>
      <c r="U136" s="21">
        <v>1</v>
      </c>
    </row>
    <row r="137" spans="3:44" ht="15.75" customHeight="1" x14ac:dyDescent="0.2">
      <c r="C137" s="80" t="s">
        <v>24</v>
      </c>
      <c r="D137" s="43" t="s">
        <v>257</v>
      </c>
      <c r="E137" s="43" t="s">
        <v>296</v>
      </c>
      <c r="F137" s="81">
        <v>5</v>
      </c>
      <c r="H137" s="80" t="s">
        <v>24</v>
      </c>
      <c r="I137" s="43" t="s">
        <v>141</v>
      </c>
      <c r="J137" s="43" t="s">
        <v>45</v>
      </c>
      <c r="K137" s="81">
        <v>1</v>
      </c>
      <c r="S137" s="32"/>
      <c r="T137" s="25" t="s">
        <v>56</v>
      </c>
      <c r="U137" s="21">
        <v>3</v>
      </c>
    </row>
    <row r="138" spans="3:44" ht="15.75" customHeight="1" x14ac:dyDescent="0.2">
      <c r="C138" s="80" t="s">
        <v>24</v>
      </c>
      <c r="D138" s="43" t="s">
        <v>257</v>
      </c>
      <c r="E138" s="43" t="s">
        <v>289</v>
      </c>
      <c r="F138" s="81">
        <v>10</v>
      </c>
      <c r="H138" s="80" t="s">
        <v>24</v>
      </c>
      <c r="I138" s="43" t="s">
        <v>141</v>
      </c>
      <c r="J138" s="43" t="s">
        <v>46</v>
      </c>
      <c r="K138" s="81">
        <v>10</v>
      </c>
      <c r="S138" s="32"/>
      <c r="T138" s="25" t="s">
        <v>64</v>
      </c>
      <c r="U138" s="21">
        <v>6</v>
      </c>
    </row>
    <row r="139" spans="3:44" ht="15.75" customHeight="1" x14ac:dyDescent="0.2">
      <c r="C139" s="80" t="s">
        <v>24</v>
      </c>
      <c r="D139" s="43" t="s">
        <v>27</v>
      </c>
      <c r="E139" s="43" t="s">
        <v>258</v>
      </c>
      <c r="F139" s="81">
        <v>1</v>
      </c>
      <c r="H139" s="80" t="s">
        <v>24</v>
      </c>
      <c r="I139" s="43" t="s">
        <v>143</v>
      </c>
      <c r="J139" s="43" t="s">
        <v>45</v>
      </c>
      <c r="K139" s="81">
        <v>1</v>
      </c>
      <c r="S139" s="32"/>
      <c r="T139" s="25" t="s">
        <v>65</v>
      </c>
      <c r="U139" s="21">
        <v>10</v>
      </c>
    </row>
    <row r="140" spans="3:44" ht="15.75" customHeight="1" x14ac:dyDescent="0.2">
      <c r="C140" s="80" t="s">
        <v>24</v>
      </c>
      <c r="D140" s="43" t="s">
        <v>27</v>
      </c>
      <c r="E140" s="43" t="s">
        <v>259</v>
      </c>
      <c r="F140" s="81">
        <v>5</v>
      </c>
      <c r="H140" s="80" t="s">
        <v>24</v>
      </c>
      <c r="I140" s="43" t="s">
        <v>143</v>
      </c>
      <c r="J140" s="43" t="s">
        <v>46</v>
      </c>
      <c r="K140" s="81">
        <v>10</v>
      </c>
      <c r="S140" s="32"/>
      <c r="T140" s="23"/>
      <c r="U140" s="21"/>
    </row>
    <row r="141" spans="3:44" ht="15.75" customHeight="1" x14ac:dyDescent="0.2">
      <c r="C141" s="80" t="s">
        <v>24</v>
      </c>
      <c r="D141" s="43" t="s">
        <v>27</v>
      </c>
      <c r="E141" s="43" t="s">
        <v>260</v>
      </c>
      <c r="F141" s="81">
        <v>10</v>
      </c>
      <c r="H141" s="80"/>
      <c r="I141" s="43"/>
      <c r="J141" s="43"/>
      <c r="K141" s="81"/>
      <c r="S141" s="32"/>
      <c r="T141" s="24" t="s">
        <v>19</v>
      </c>
      <c r="U141" s="21"/>
    </row>
    <row r="142" spans="3:44" ht="15.75" customHeight="1" x14ac:dyDescent="0.2">
      <c r="C142" s="80" t="s">
        <v>24</v>
      </c>
      <c r="D142" s="43" t="s">
        <v>329</v>
      </c>
      <c r="E142" s="43" t="s">
        <v>45</v>
      </c>
      <c r="F142" s="81">
        <v>1</v>
      </c>
      <c r="H142" s="80" t="s">
        <v>69</v>
      </c>
      <c r="I142" s="43" t="s">
        <v>338</v>
      </c>
      <c r="J142" s="43" t="s">
        <v>49</v>
      </c>
      <c r="K142" s="81">
        <v>1</v>
      </c>
      <c r="S142" s="32"/>
      <c r="T142" s="25" t="s">
        <v>49</v>
      </c>
      <c r="U142" s="21">
        <v>1</v>
      </c>
    </row>
    <row r="143" spans="3:44" ht="15.75" customHeight="1" x14ac:dyDescent="0.2">
      <c r="C143" s="80" t="s">
        <v>24</v>
      </c>
      <c r="D143" s="43" t="s">
        <v>329</v>
      </c>
      <c r="E143" s="43" t="s">
        <v>219</v>
      </c>
      <c r="F143" s="81">
        <v>2</v>
      </c>
      <c r="H143" s="80" t="s">
        <v>69</v>
      </c>
      <c r="I143" s="43" t="s">
        <v>338</v>
      </c>
      <c r="J143" s="43" t="s">
        <v>70</v>
      </c>
      <c r="K143" s="81">
        <v>10</v>
      </c>
      <c r="S143" s="32"/>
      <c r="T143" s="25" t="s">
        <v>59</v>
      </c>
      <c r="U143" s="21">
        <v>3</v>
      </c>
    </row>
    <row r="144" spans="3:44" ht="15.75" customHeight="1" x14ac:dyDescent="0.2">
      <c r="C144" s="80" t="s">
        <v>24</v>
      </c>
      <c r="D144" s="43" t="s">
        <v>329</v>
      </c>
      <c r="E144" s="43" t="s">
        <v>46</v>
      </c>
      <c r="F144" s="81">
        <v>10</v>
      </c>
      <c r="H144" s="80" t="s">
        <v>69</v>
      </c>
      <c r="I144" s="43" t="s">
        <v>339</v>
      </c>
      <c r="J144" s="43" t="s">
        <v>45</v>
      </c>
      <c r="K144" s="81">
        <v>1</v>
      </c>
      <c r="S144" s="32"/>
      <c r="T144" s="25" t="s">
        <v>62</v>
      </c>
      <c r="U144" s="21">
        <v>6</v>
      </c>
    </row>
    <row r="145" spans="3:21" ht="15.75" customHeight="1" x14ac:dyDescent="0.2">
      <c r="C145" s="80" t="s">
        <v>24</v>
      </c>
      <c r="D145" s="43" t="s">
        <v>330</v>
      </c>
      <c r="E145" s="43" t="s">
        <v>45</v>
      </c>
      <c r="F145" s="81">
        <v>1</v>
      </c>
      <c r="H145" s="80" t="s">
        <v>69</v>
      </c>
      <c r="I145" s="43" t="s">
        <v>339</v>
      </c>
      <c r="J145" s="43" t="s">
        <v>46</v>
      </c>
      <c r="K145" s="81">
        <v>10</v>
      </c>
      <c r="S145" s="32"/>
      <c r="T145" s="25" t="s">
        <v>63</v>
      </c>
      <c r="U145" s="21">
        <v>10</v>
      </c>
    </row>
    <row r="146" spans="3:21" ht="15.75" customHeight="1" x14ac:dyDescent="0.2">
      <c r="C146" s="80" t="s">
        <v>24</v>
      </c>
      <c r="D146" s="43" t="s">
        <v>330</v>
      </c>
      <c r="E146" s="43" t="s">
        <v>219</v>
      </c>
      <c r="F146" s="81">
        <v>2</v>
      </c>
      <c r="H146" s="80" t="s">
        <v>69</v>
      </c>
      <c r="I146" s="43" t="s">
        <v>340</v>
      </c>
      <c r="J146" s="43" t="s">
        <v>45</v>
      </c>
      <c r="K146" s="81">
        <v>1</v>
      </c>
      <c r="S146" s="32"/>
      <c r="T146" s="23"/>
      <c r="U146" s="21"/>
    </row>
    <row r="147" spans="3:21" ht="15.75" customHeight="1" x14ac:dyDescent="0.2">
      <c r="C147" s="80" t="s">
        <v>24</v>
      </c>
      <c r="D147" s="43" t="s">
        <v>330</v>
      </c>
      <c r="E147" s="43" t="s">
        <v>46</v>
      </c>
      <c r="F147" s="81">
        <v>10</v>
      </c>
      <c r="H147" s="80" t="s">
        <v>69</v>
      </c>
      <c r="I147" s="43" t="s">
        <v>340</v>
      </c>
      <c r="J147" s="43" t="s">
        <v>46</v>
      </c>
      <c r="K147" s="81">
        <v>10</v>
      </c>
      <c r="S147" s="32"/>
      <c r="T147" s="24" t="s">
        <v>20</v>
      </c>
      <c r="U147" s="21"/>
    </row>
    <row r="148" spans="3:21" ht="15.75" customHeight="1" x14ac:dyDescent="0.2">
      <c r="C148" s="80"/>
      <c r="D148" s="43"/>
      <c r="E148" s="43"/>
      <c r="F148" s="81"/>
      <c r="H148" s="80" t="s">
        <v>69</v>
      </c>
      <c r="I148" s="43" t="s">
        <v>341</v>
      </c>
      <c r="J148" s="43" t="s">
        <v>45</v>
      </c>
      <c r="K148" s="81">
        <v>1</v>
      </c>
      <c r="S148" s="32"/>
      <c r="T148" s="25" t="s">
        <v>49</v>
      </c>
      <c r="U148" s="21">
        <v>1</v>
      </c>
    </row>
    <row r="149" spans="3:21" ht="15.75" customHeight="1" x14ac:dyDescent="0.2">
      <c r="C149" s="80" t="s">
        <v>69</v>
      </c>
      <c r="D149" s="43" t="s">
        <v>268</v>
      </c>
      <c r="E149" s="43" t="s">
        <v>49</v>
      </c>
      <c r="F149" s="81">
        <v>1</v>
      </c>
      <c r="H149" s="80" t="s">
        <v>69</v>
      </c>
      <c r="I149" s="43" t="s">
        <v>341</v>
      </c>
      <c r="J149" s="43" t="s">
        <v>46</v>
      </c>
      <c r="K149" s="81">
        <v>10</v>
      </c>
      <c r="S149" s="32"/>
      <c r="T149" s="25" t="s">
        <v>53</v>
      </c>
      <c r="U149" s="21">
        <v>10</v>
      </c>
    </row>
    <row r="150" spans="3:21" ht="15.75" customHeight="1" x14ac:dyDescent="0.2">
      <c r="C150" s="80" t="s">
        <v>69</v>
      </c>
      <c r="D150" s="43" t="s">
        <v>268</v>
      </c>
      <c r="E150" s="43" t="s">
        <v>290</v>
      </c>
      <c r="F150" s="81">
        <v>3</v>
      </c>
      <c r="H150" s="80" t="s">
        <v>69</v>
      </c>
      <c r="I150" s="43" t="s">
        <v>342</v>
      </c>
      <c r="J150" s="43" t="s">
        <v>45</v>
      </c>
      <c r="K150" s="81">
        <v>1</v>
      </c>
      <c r="S150" s="32"/>
      <c r="T150" s="23"/>
      <c r="U150" s="21"/>
    </row>
    <row r="151" spans="3:21" ht="15.75" customHeight="1" x14ac:dyDescent="0.2">
      <c r="C151" s="80" t="s">
        <v>69</v>
      </c>
      <c r="D151" s="43" t="s">
        <v>268</v>
      </c>
      <c r="E151" s="43" t="s">
        <v>266</v>
      </c>
      <c r="F151" s="81">
        <v>7</v>
      </c>
      <c r="H151" s="123" t="s">
        <v>69</v>
      </c>
      <c r="I151" s="43" t="s">
        <v>342</v>
      </c>
      <c r="J151" s="111" t="s">
        <v>47</v>
      </c>
      <c r="K151" s="81">
        <v>5</v>
      </c>
      <c r="S151" s="32"/>
      <c r="T151" s="24" t="s">
        <v>21</v>
      </c>
      <c r="U151" s="21"/>
    </row>
    <row r="152" spans="3:21" ht="15.75" customHeight="1" x14ac:dyDescent="0.2">
      <c r="C152" s="80" t="s">
        <v>69</v>
      </c>
      <c r="D152" s="43" t="s">
        <v>268</v>
      </c>
      <c r="E152" s="43" t="s">
        <v>267</v>
      </c>
      <c r="F152" s="81">
        <v>10</v>
      </c>
      <c r="H152" s="80" t="s">
        <v>69</v>
      </c>
      <c r="I152" s="43" t="s">
        <v>342</v>
      </c>
      <c r="J152" s="43" t="s">
        <v>46</v>
      </c>
      <c r="K152" s="81">
        <v>10</v>
      </c>
      <c r="S152" s="32"/>
      <c r="T152" s="25" t="s">
        <v>49</v>
      </c>
      <c r="U152" s="21">
        <v>1</v>
      </c>
    </row>
    <row r="153" spans="3:21" ht="15.75" customHeight="1" x14ac:dyDescent="0.2">
      <c r="C153" s="80" t="s">
        <v>69</v>
      </c>
      <c r="D153" s="43" t="s">
        <v>269</v>
      </c>
      <c r="E153" s="43" t="s">
        <v>49</v>
      </c>
      <c r="F153" s="81">
        <v>1</v>
      </c>
      <c r="H153" s="80"/>
      <c r="I153" s="43"/>
      <c r="J153" s="43"/>
      <c r="K153" s="81"/>
      <c r="S153" s="32"/>
      <c r="T153" s="25" t="s">
        <v>70</v>
      </c>
      <c r="U153" s="21">
        <v>10</v>
      </c>
    </row>
    <row r="154" spans="3:21" ht="15.75" customHeight="1" x14ac:dyDescent="0.2">
      <c r="C154" s="80" t="s">
        <v>69</v>
      </c>
      <c r="D154" s="43" t="s">
        <v>269</v>
      </c>
      <c r="E154" s="43" t="s">
        <v>290</v>
      </c>
      <c r="F154" s="81">
        <v>4</v>
      </c>
      <c r="H154" s="80" t="s">
        <v>14</v>
      </c>
      <c r="I154" s="43" t="s">
        <v>327</v>
      </c>
      <c r="J154" s="43" t="s">
        <v>49</v>
      </c>
      <c r="K154" s="81">
        <v>1</v>
      </c>
      <c r="S154" s="32"/>
      <c r="T154" s="23"/>
      <c r="U154" s="21"/>
    </row>
    <row r="155" spans="3:21" ht="15.75" customHeight="1" x14ac:dyDescent="0.2">
      <c r="C155" s="80" t="s">
        <v>69</v>
      </c>
      <c r="D155" s="43" t="s">
        <v>269</v>
      </c>
      <c r="E155" s="43" t="s">
        <v>266</v>
      </c>
      <c r="F155" s="81">
        <v>7</v>
      </c>
      <c r="H155" s="80" t="s">
        <v>14</v>
      </c>
      <c r="I155" s="43" t="s">
        <v>327</v>
      </c>
      <c r="J155" s="43" t="s">
        <v>313</v>
      </c>
      <c r="K155" s="81">
        <v>4</v>
      </c>
      <c r="S155" s="32"/>
      <c r="T155" s="23"/>
      <c r="U155" s="21"/>
    </row>
    <row r="156" spans="3:21" ht="15.75" customHeight="1" x14ac:dyDescent="0.2">
      <c r="C156" s="80" t="s">
        <v>69</v>
      </c>
      <c r="D156" s="43" t="s">
        <v>269</v>
      </c>
      <c r="E156" s="43" t="s">
        <v>267</v>
      </c>
      <c r="F156" s="81">
        <v>10</v>
      </c>
      <c r="H156" s="80" t="s">
        <v>14</v>
      </c>
      <c r="I156" s="43" t="s">
        <v>327</v>
      </c>
      <c r="J156" s="43" t="s">
        <v>314</v>
      </c>
      <c r="K156" s="81">
        <v>7</v>
      </c>
      <c r="S156" s="31" t="s">
        <v>4</v>
      </c>
      <c r="T156" s="23"/>
      <c r="U156" s="21"/>
    </row>
    <row r="157" spans="3:21" ht="15.75" customHeight="1" x14ac:dyDescent="0.2">
      <c r="C157" s="80" t="s">
        <v>69</v>
      </c>
      <c r="D157" s="113" t="s">
        <v>271</v>
      </c>
      <c r="E157" s="113" t="s">
        <v>49</v>
      </c>
      <c r="F157" s="81">
        <v>1</v>
      </c>
      <c r="H157" s="80" t="s">
        <v>14</v>
      </c>
      <c r="I157" s="43" t="s">
        <v>327</v>
      </c>
      <c r="J157" s="43" t="s">
        <v>315</v>
      </c>
      <c r="K157" s="81">
        <v>10</v>
      </c>
      <c r="S157" s="32"/>
      <c r="T157" s="24" t="s">
        <v>71</v>
      </c>
      <c r="U157" s="21"/>
    </row>
    <row r="158" spans="3:21" ht="15.75" customHeight="1" x14ac:dyDescent="0.2">
      <c r="C158" s="80" t="s">
        <v>69</v>
      </c>
      <c r="D158" s="113" t="s">
        <v>271</v>
      </c>
      <c r="E158" s="113" t="s">
        <v>272</v>
      </c>
      <c r="F158" s="81">
        <v>4</v>
      </c>
      <c r="H158" s="80" t="s">
        <v>14</v>
      </c>
      <c r="I158" s="43" t="s">
        <v>328</v>
      </c>
      <c r="J158" s="43" t="s">
        <v>49</v>
      </c>
      <c r="K158" s="81">
        <v>1</v>
      </c>
      <c r="S158" s="32"/>
      <c r="T158" s="23" t="s">
        <v>72</v>
      </c>
      <c r="U158" s="21">
        <v>1</v>
      </c>
    </row>
    <row r="159" spans="3:21" ht="15.75" customHeight="1" x14ac:dyDescent="0.2">
      <c r="C159" s="80" t="s">
        <v>69</v>
      </c>
      <c r="D159" s="113" t="s">
        <v>271</v>
      </c>
      <c r="E159" s="113" t="s">
        <v>274</v>
      </c>
      <c r="F159" s="81">
        <v>7</v>
      </c>
      <c r="H159" s="80" t="s">
        <v>14</v>
      </c>
      <c r="I159" s="43" t="s">
        <v>328</v>
      </c>
      <c r="J159" s="43" t="s">
        <v>316</v>
      </c>
      <c r="K159" s="81">
        <v>4</v>
      </c>
      <c r="S159" s="32"/>
      <c r="T159" s="23" t="s">
        <v>73</v>
      </c>
      <c r="U159" s="21">
        <v>3</v>
      </c>
    </row>
    <row r="160" spans="3:21" ht="15.75" customHeight="1" x14ac:dyDescent="0.2">
      <c r="C160" s="112" t="s">
        <v>69</v>
      </c>
      <c r="D160" s="113" t="s">
        <v>271</v>
      </c>
      <c r="E160" s="113" t="s">
        <v>273</v>
      </c>
      <c r="F160" s="114">
        <v>10</v>
      </c>
      <c r="H160" s="80" t="s">
        <v>14</v>
      </c>
      <c r="I160" s="43" t="s">
        <v>328</v>
      </c>
      <c r="J160" s="43" t="s">
        <v>317</v>
      </c>
      <c r="K160" s="81">
        <v>7</v>
      </c>
      <c r="S160" s="32"/>
      <c r="T160" s="23" t="s">
        <v>74</v>
      </c>
      <c r="U160" s="21">
        <v>6</v>
      </c>
    </row>
    <row r="161" spans="3:21" ht="15.75" customHeight="1" x14ac:dyDescent="0.2">
      <c r="C161" s="80" t="s">
        <v>69</v>
      </c>
      <c r="D161" s="43" t="s">
        <v>275</v>
      </c>
      <c r="E161" s="43" t="s">
        <v>49</v>
      </c>
      <c r="F161" s="81">
        <v>1</v>
      </c>
      <c r="H161" s="80" t="s">
        <v>14</v>
      </c>
      <c r="I161" s="43" t="s">
        <v>328</v>
      </c>
      <c r="J161" s="43" t="s">
        <v>318</v>
      </c>
      <c r="K161" s="81">
        <v>10</v>
      </c>
      <c r="S161" s="32"/>
      <c r="T161" s="23" t="s">
        <v>75</v>
      </c>
      <c r="U161" s="21">
        <v>10</v>
      </c>
    </row>
    <row r="162" spans="3:21" ht="15.75" customHeight="1" x14ac:dyDescent="0.2">
      <c r="C162" s="80" t="s">
        <v>69</v>
      </c>
      <c r="D162" s="43" t="s">
        <v>275</v>
      </c>
      <c r="E162" s="43" t="s">
        <v>277</v>
      </c>
      <c r="F162" s="81">
        <v>4</v>
      </c>
      <c r="H162" s="80"/>
      <c r="I162" s="43"/>
      <c r="J162" s="43"/>
      <c r="K162" s="81"/>
      <c r="S162" s="32"/>
      <c r="T162" s="23"/>
      <c r="U162" s="21"/>
    </row>
    <row r="163" spans="3:21" ht="15.75" customHeight="1" x14ac:dyDescent="0.2">
      <c r="C163" s="80" t="s">
        <v>69</v>
      </c>
      <c r="D163" s="43" t="s">
        <v>275</v>
      </c>
      <c r="E163" s="43" t="s">
        <v>276</v>
      </c>
      <c r="F163" s="81">
        <v>7</v>
      </c>
      <c r="H163" s="80"/>
      <c r="I163" s="43"/>
      <c r="J163" s="43"/>
      <c r="K163" s="81"/>
      <c r="S163" s="32"/>
      <c r="T163" s="24" t="s">
        <v>12</v>
      </c>
      <c r="U163" s="21"/>
    </row>
    <row r="164" spans="3:21" ht="15.75" customHeight="1" x14ac:dyDescent="0.2">
      <c r="C164" s="80" t="s">
        <v>69</v>
      </c>
      <c r="D164" s="43" t="s">
        <v>275</v>
      </c>
      <c r="E164" s="43" t="s">
        <v>278</v>
      </c>
      <c r="F164" s="81">
        <v>10</v>
      </c>
      <c r="H164" s="80" t="s">
        <v>4</v>
      </c>
      <c r="I164" s="25" t="s">
        <v>343</v>
      </c>
      <c r="J164" s="43" t="s">
        <v>45</v>
      </c>
      <c r="K164" s="83">
        <v>1</v>
      </c>
      <c r="S164" s="32"/>
      <c r="T164" s="25" t="s">
        <v>76</v>
      </c>
      <c r="U164" s="21">
        <v>1</v>
      </c>
    </row>
    <row r="165" spans="3:21" ht="15.75" customHeight="1" x14ac:dyDescent="0.2">
      <c r="C165" s="80" t="s">
        <v>69</v>
      </c>
      <c r="D165" s="43" t="s">
        <v>270</v>
      </c>
      <c r="E165" s="43" t="s">
        <v>49</v>
      </c>
      <c r="F165" s="81">
        <v>1</v>
      </c>
      <c r="H165" s="80" t="s">
        <v>4</v>
      </c>
      <c r="I165" s="25" t="s">
        <v>343</v>
      </c>
      <c r="J165" s="43" t="s">
        <v>46</v>
      </c>
      <c r="K165" s="81">
        <v>10</v>
      </c>
      <c r="S165" s="32"/>
      <c r="T165" s="25"/>
      <c r="U165" s="21"/>
    </row>
    <row r="166" spans="3:21" ht="15.75" customHeight="1" x14ac:dyDescent="0.2">
      <c r="C166" s="80" t="s">
        <v>69</v>
      </c>
      <c r="D166" s="43" t="s">
        <v>270</v>
      </c>
      <c r="E166" s="43" t="s">
        <v>277</v>
      </c>
      <c r="F166" s="81">
        <v>4</v>
      </c>
      <c r="H166" s="80" t="s">
        <v>4</v>
      </c>
      <c r="I166" s="43" t="s">
        <v>344</v>
      </c>
      <c r="J166" s="43" t="s">
        <v>45</v>
      </c>
      <c r="K166" s="81">
        <v>1</v>
      </c>
      <c r="S166" s="32"/>
      <c r="T166" s="25" t="s">
        <v>68</v>
      </c>
      <c r="U166" s="21">
        <v>10</v>
      </c>
    </row>
    <row r="167" spans="3:21" ht="15.75" customHeight="1" x14ac:dyDescent="0.2">
      <c r="C167" s="80" t="s">
        <v>69</v>
      </c>
      <c r="D167" s="43" t="s">
        <v>270</v>
      </c>
      <c r="E167" s="43" t="s">
        <v>276</v>
      </c>
      <c r="F167" s="81">
        <v>7</v>
      </c>
      <c r="H167" s="80" t="s">
        <v>4</v>
      </c>
      <c r="I167" s="43" t="s">
        <v>344</v>
      </c>
      <c r="J167" s="43" t="s">
        <v>46</v>
      </c>
      <c r="K167" s="81">
        <v>10</v>
      </c>
      <c r="S167" s="32"/>
      <c r="T167" s="25"/>
      <c r="U167" s="21"/>
    </row>
    <row r="168" spans="3:21" ht="15.75" customHeight="1" x14ac:dyDescent="0.2">
      <c r="C168" s="80" t="s">
        <v>69</v>
      </c>
      <c r="D168" s="43" t="s">
        <v>270</v>
      </c>
      <c r="E168" s="43" t="s">
        <v>278</v>
      </c>
      <c r="F168" s="81">
        <v>10</v>
      </c>
      <c r="H168" s="80" t="s">
        <v>4</v>
      </c>
      <c r="I168" s="43" t="s">
        <v>345</v>
      </c>
      <c r="J168" s="43" t="s">
        <v>45</v>
      </c>
      <c r="K168" s="81">
        <v>1</v>
      </c>
      <c r="S168" s="32"/>
      <c r="T168" s="23"/>
      <c r="U168" s="21"/>
    </row>
    <row r="169" spans="3:21" ht="15.75" customHeight="1" x14ac:dyDescent="0.2">
      <c r="C169" s="80"/>
      <c r="D169" s="43"/>
      <c r="E169" s="43"/>
      <c r="F169" s="81"/>
      <c r="H169" s="80" t="s">
        <v>4</v>
      </c>
      <c r="I169" s="43" t="s">
        <v>345</v>
      </c>
      <c r="J169" s="43" t="s">
        <v>46</v>
      </c>
      <c r="K169" s="81">
        <v>10</v>
      </c>
      <c r="S169" s="31" t="s">
        <v>24</v>
      </c>
      <c r="T169" s="23"/>
      <c r="U169" s="21"/>
    </row>
    <row r="170" spans="3:21" ht="15.75" customHeight="1" x14ac:dyDescent="0.2">
      <c r="C170" s="82" t="s">
        <v>14</v>
      </c>
      <c r="D170" s="44" t="s">
        <v>16</v>
      </c>
      <c r="E170" s="44" t="s">
        <v>49</v>
      </c>
      <c r="F170" s="83">
        <v>1</v>
      </c>
      <c r="H170" s="80" t="s">
        <v>4</v>
      </c>
      <c r="I170" s="43" t="s">
        <v>346</v>
      </c>
      <c r="J170" s="43" t="s">
        <v>45</v>
      </c>
      <c r="K170" s="81">
        <v>1</v>
      </c>
      <c r="S170" s="32"/>
      <c r="T170" s="24" t="s">
        <v>16</v>
      </c>
      <c r="U170" s="21"/>
    </row>
    <row r="171" spans="3:21" ht="15.75" customHeight="1" x14ac:dyDescent="0.2">
      <c r="C171" s="80" t="s">
        <v>14</v>
      </c>
      <c r="D171" s="43" t="s">
        <v>16</v>
      </c>
      <c r="E171" s="43" t="s">
        <v>300</v>
      </c>
      <c r="F171" s="81">
        <v>5</v>
      </c>
      <c r="H171" s="80" t="s">
        <v>4</v>
      </c>
      <c r="I171" s="43" t="s">
        <v>346</v>
      </c>
      <c r="J171" s="43" t="s">
        <v>46</v>
      </c>
      <c r="K171" s="81">
        <v>10</v>
      </c>
      <c r="S171" s="32"/>
      <c r="T171" s="25" t="s">
        <v>50</v>
      </c>
      <c r="U171" s="21">
        <v>3</v>
      </c>
    </row>
    <row r="172" spans="3:21" ht="15.75" customHeight="1" x14ac:dyDescent="0.2">
      <c r="C172" s="80" t="s">
        <v>14</v>
      </c>
      <c r="D172" s="43" t="s">
        <v>16</v>
      </c>
      <c r="E172" s="43" t="s">
        <v>301</v>
      </c>
      <c r="F172" s="81">
        <v>10</v>
      </c>
      <c r="H172" s="80" t="s">
        <v>4</v>
      </c>
      <c r="I172" s="43" t="s">
        <v>128</v>
      </c>
      <c r="J172" s="43" t="s">
        <v>45</v>
      </c>
      <c r="K172" s="81">
        <v>1</v>
      </c>
      <c r="S172" s="32"/>
      <c r="T172" s="25" t="s">
        <v>51</v>
      </c>
      <c r="U172" s="21">
        <v>6</v>
      </c>
    </row>
    <row r="173" spans="3:21" ht="15.75" customHeight="1" x14ac:dyDescent="0.2">
      <c r="C173" s="80" t="s">
        <v>14</v>
      </c>
      <c r="D173" s="43" t="s">
        <v>279</v>
      </c>
      <c r="E173" s="43" t="s">
        <v>49</v>
      </c>
      <c r="F173" s="81">
        <v>1</v>
      </c>
      <c r="H173" s="123" t="s">
        <v>4</v>
      </c>
      <c r="I173" s="111" t="s">
        <v>128</v>
      </c>
      <c r="J173" s="111" t="s">
        <v>333</v>
      </c>
      <c r="K173" s="124">
        <v>5</v>
      </c>
      <c r="S173" s="32"/>
      <c r="T173" s="25" t="s">
        <v>54</v>
      </c>
      <c r="U173" s="21">
        <v>10</v>
      </c>
    </row>
    <row r="174" spans="3:21" ht="15.75" customHeight="1" thickBot="1" x14ac:dyDescent="0.25">
      <c r="C174" s="80" t="s">
        <v>14</v>
      </c>
      <c r="D174" s="43" t="s">
        <v>279</v>
      </c>
      <c r="E174" s="43" t="s">
        <v>297</v>
      </c>
      <c r="F174" s="81">
        <v>4</v>
      </c>
      <c r="H174" s="84" t="s">
        <v>4</v>
      </c>
      <c r="I174" s="85" t="s">
        <v>128</v>
      </c>
      <c r="J174" s="85" t="s">
        <v>334</v>
      </c>
      <c r="K174" s="86">
        <v>10</v>
      </c>
      <c r="S174" s="32"/>
      <c r="T174" s="25"/>
      <c r="U174" s="21"/>
    </row>
    <row r="175" spans="3:21" ht="15.75" customHeight="1" x14ac:dyDescent="0.2">
      <c r="C175" s="80" t="s">
        <v>14</v>
      </c>
      <c r="D175" s="43" t="s">
        <v>279</v>
      </c>
      <c r="E175" s="43" t="s">
        <v>298</v>
      </c>
      <c r="F175" s="81">
        <v>7</v>
      </c>
      <c r="S175" s="32"/>
      <c r="T175" s="25"/>
      <c r="U175" s="21"/>
    </row>
    <row r="176" spans="3:21" ht="15.75" customHeight="1" x14ac:dyDescent="0.2">
      <c r="C176" s="80" t="s">
        <v>14</v>
      </c>
      <c r="D176" s="43" t="s">
        <v>279</v>
      </c>
      <c r="E176" s="43" t="s">
        <v>299</v>
      </c>
      <c r="F176" s="81">
        <v>10</v>
      </c>
      <c r="S176" s="32"/>
      <c r="T176" s="25"/>
      <c r="U176" s="21"/>
    </row>
    <row r="177" spans="3:21" ht="15.75" customHeight="1" x14ac:dyDescent="0.2">
      <c r="C177" s="80" t="s">
        <v>14</v>
      </c>
      <c r="D177" s="43" t="s">
        <v>312</v>
      </c>
      <c r="E177" s="43" t="s">
        <v>49</v>
      </c>
      <c r="F177" s="81">
        <v>1</v>
      </c>
      <c r="S177" s="32"/>
      <c r="T177" s="23" t="s">
        <v>78</v>
      </c>
      <c r="U177" s="21"/>
    </row>
    <row r="178" spans="3:21" ht="15.75" customHeight="1" x14ac:dyDescent="0.2">
      <c r="C178" s="80" t="s">
        <v>14</v>
      </c>
      <c r="D178" s="43" t="s">
        <v>312</v>
      </c>
      <c r="E178" s="43" t="s">
        <v>309</v>
      </c>
      <c r="F178" s="81">
        <v>4</v>
      </c>
      <c r="S178" s="32"/>
      <c r="T178" s="23" t="s">
        <v>79</v>
      </c>
      <c r="U178" s="21"/>
    </row>
    <row r="179" spans="3:21" ht="15.75" customHeight="1" x14ac:dyDescent="0.2">
      <c r="C179" s="80" t="s">
        <v>14</v>
      </c>
      <c r="D179" s="43" t="s">
        <v>312</v>
      </c>
      <c r="E179" s="43" t="s">
        <v>310</v>
      </c>
      <c r="F179" s="81">
        <v>7</v>
      </c>
      <c r="S179" s="32"/>
      <c r="T179" s="23" t="s">
        <v>80</v>
      </c>
      <c r="U179" s="21"/>
    </row>
    <row r="180" spans="3:21" ht="15.75" customHeight="1" x14ac:dyDescent="0.2">
      <c r="C180" s="80" t="s">
        <v>14</v>
      </c>
      <c r="D180" s="43" t="s">
        <v>312</v>
      </c>
      <c r="E180" s="43" t="s">
        <v>311</v>
      </c>
      <c r="F180" s="81">
        <v>10</v>
      </c>
      <c r="S180" s="32"/>
      <c r="T180" s="23" t="s">
        <v>81</v>
      </c>
      <c r="U180" s="21"/>
    </row>
    <row r="181" spans="3:21" ht="15.75" customHeight="1" x14ac:dyDescent="0.2">
      <c r="C181" s="80" t="s">
        <v>14</v>
      </c>
      <c r="D181" s="43" t="s">
        <v>332</v>
      </c>
      <c r="E181" s="43" t="s">
        <v>49</v>
      </c>
      <c r="F181" s="81">
        <v>1</v>
      </c>
      <c r="S181" s="32"/>
      <c r="T181" s="23"/>
      <c r="U181" s="21"/>
    </row>
    <row r="182" spans="3:21" ht="15.75" customHeight="1" x14ac:dyDescent="0.2">
      <c r="C182" s="80" t="s">
        <v>14</v>
      </c>
      <c r="D182" s="43" t="s">
        <v>332</v>
      </c>
      <c r="E182" s="43" t="s">
        <v>53</v>
      </c>
      <c r="F182" s="81">
        <v>10</v>
      </c>
      <c r="S182" s="32"/>
      <c r="T182" s="24" t="s">
        <v>17</v>
      </c>
      <c r="U182" s="21"/>
    </row>
    <row r="183" spans="3:21" ht="15.75" customHeight="1" x14ac:dyDescent="0.2">
      <c r="C183" s="80" t="s">
        <v>14</v>
      </c>
      <c r="D183" s="43" t="s">
        <v>331</v>
      </c>
      <c r="E183" s="43" t="s">
        <v>45</v>
      </c>
      <c r="F183" s="81">
        <v>1</v>
      </c>
      <c r="S183" s="32"/>
      <c r="T183" s="25" t="s">
        <v>49</v>
      </c>
      <c r="U183" s="21">
        <v>1</v>
      </c>
    </row>
    <row r="184" spans="3:21" ht="15.75" customHeight="1" x14ac:dyDescent="0.2">
      <c r="C184" s="80" t="s">
        <v>14</v>
      </c>
      <c r="D184" s="43" t="s">
        <v>331</v>
      </c>
      <c r="E184" s="43" t="s">
        <v>46</v>
      </c>
      <c r="F184" s="81">
        <v>10</v>
      </c>
      <c r="S184" s="32"/>
      <c r="T184" s="25" t="s">
        <v>53</v>
      </c>
      <c r="U184" s="21">
        <v>10</v>
      </c>
    </row>
    <row r="185" spans="3:21" ht="15.75" customHeight="1" x14ac:dyDescent="0.2">
      <c r="C185" s="80"/>
      <c r="D185" s="43"/>
      <c r="E185" s="75"/>
      <c r="F185" s="81"/>
      <c r="S185" s="32"/>
      <c r="T185" s="25"/>
      <c r="U185" s="21"/>
    </row>
    <row r="186" spans="3:21" ht="15.75" customHeight="1" x14ac:dyDescent="0.2">
      <c r="C186" s="78"/>
      <c r="D186" s="74"/>
      <c r="E186" s="75"/>
      <c r="F186" s="79"/>
      <c r="S186" s="32"/>
      <c r="T186" s="24" t="s">
        <v>18</v>
      </c>
      <c r="U186" s="21"/>
    </row>
    <row r="187" spans="3:21" ht="15.75" customHeight="1" x14ac:dyDescent="0.2">
      <c r="C187" s="80" t="s">
        <v>4</v>
      </c>
      <c r="D187" s="25" t="s">
        <v>11</v>
      </c>
      <c r="E187" s="43" t="s">
        <v>215</v>
      </c>
      <c r="F187" s="81">
        <v>1</v>
      </c>
      <c r="S187" s="32"/>
      <c r="T187" s="25" t="s">
        <v>49</v>
      </c>
      <c r="U187" s="21">
        <v>1</v>
      </c>
    </row>
    <row r="188" spans="3:21" ht="15.75" customHeight="1" x14ac:dyDescent="0.2">
      <c r="C188" s="80" t="s">
        <v>4</v>
      </c>
      <c r="D188" s="25" t="s">
        <v>11</v>
      </c>
      <c r="E188" s="43" t="s">
        <v>216</v>
      </c>
      <c r="F188" s="81">
        <v>10</v>
      </c>
      <c r="S188" s="32"/>
      <c r="T188" s="25" t="s">
        <v>56</v>
      </c>
      <c r="U188" s="21">
        <v>3</v>
      </c>
    </row>
    <row r="189" spans="3:21" ht="15.75" customHeight="1" x14ac:dyDescent="0.2">
      <c r="C189" s="80" t="s">
        <v>4</v>
      </c>
      <c r="D189" s="25" t="s">
        <v>285</v>
      </c>
      <c r="E189" s="43" t="s">
        <v>45</v>
      </c>
      <c r="F189" s="81">
        <v>1</v>
      </c>
      <c r="S189" s="32"/>
      <c r="T189" s="25" t="s">
        <v>64</v>
      </c>
      <c r="U189" s="21">
        <v>6</v>
      </c>
    </row>
    <row r="190" spans="3:21" ht="15.75" customHeight="1" x14ac:dyDescent="0.2">
      <c r="C190" s="80" t="s">
        <v>4</v>
      </c>
      <c r="D190" s="25" t="s">
        <v>285</v>
      </c>
      <c r="E190" s="43" t="s">
        <v>286</v>
      </c>
      <c r="F190" s="81">
        <v>5</v>
      </c>
      <c r="S190" s="32"/>
      <c r="T190" s="25" t="s">
        <v>65</v>
      </c>
      <c r="U190" s="21">
        <v>10</v>
      </c>
    </row>
    <row r="191" spans="3:21" ht="15.75" customHeight="1" x14ac:dyDescent="0.2">
      <c r="C191" s="80" t="s">
        <v>4</v>
      </c>
      <c r="D191" s="25" t="s">
        <v>285</v>
      </c>
      <c r="E191" s="43" t="s">
        <v>287</v>
      </c>
      <c r="F191" s="81">
        <v>10</v>
      </c>
      <c r="S191" s="32"/>
      <c r="T191" s="23"/>
      <c r="U191" s="21"/>
    </row>
    <row r="192" spans="3:21" ht="15.75" customHeight="1" x14ac:dyDescent="0.2">
      <c r="C192" s="80" t="s">
        <v>4</v>
      </c>
      <c r="D192" s="43" t="s">
        <v>336</v>
      </c>
      <c r="E192" s="43" t="s">
        <v>66</v>
      </c>
      <c r="F192" s="81">
        <v>1</v>
      </c>
      <c r="S192" s="32"/>
      <c r="T192" s="24" t="s">
        <v>19</v>
      </c>
      <c r="U192" s="21"/>
    </row>
    <row r="193" spans="2:21" ht="15.75" customHeight="1" x14ac:dyDescent="0.2">
      <c r="C193" s="80" t="s">
        <v>4</v>
      </c>
      <c r="D193" s="43" t="s">
        <v>336</v>
      </c>
      <c r="E193" s="43" t="s">
        <v>67</v>
      </c>
      <c r="F193" s="81">
        <v>5</v>
      </c>
      <c r="S193" s="32"/>
      <c r="T193" s="25" t="s">
        <v>49</v>
      </c>
      <c r="U193" s="21">
        <v>1</v>
      </c>
    </row>
    <row r="194" spans="2:21" ht="15.75" customHeight="1" x14ac:dyDescent="0.2">
      <c r="B194" s="22"/>
      <c r="C194" s="80" t="s">
        <v>4</v>
      </c>
      <c r="D194" s="43" t="s">
        <v>336</v>
      </c>
      <c r="E194" s="43" t="s">
        <v>68</v>
      </c>
      <c r="F194" s="81">
        <v>10</v>
      </c>
      <c r="S194" s="32"/>
      <c r="T194" s="25" t="s">
        <v>59</v>
      </c>
      <c r="U194" s="21">
        <v>3</v>
      </c>
    </row>
    <row r="195" spans="2:21" ht="15.75" customHeight="1" x14ac:dyDescent="0.2">
      <c r="C195" s="125" t="s">
        <v>4</v>
      </c>
      <c r="D195" s="113" t="s">
        <v>12</v>
      </c>
      <c r="E195" s="113" t="s">
        <v>282</v>
      </c>
      <c r="F195" s="126">
        <v>1</v>
      </c>
      <c r="S195" s="32"/>
      <c r="T195" s="25" t="s">
        <v>62</v>
      </c>
      <c r="U195" s="21">
        <v>6</v>
      </c>
    </row>
    <row r="196" spans="2:21" ht="15.75" customHeight="1" x14ac:dyDescent="0.2">
      <c r="C196" s="125" t="s">
        <v>4</v>
      </c>
      <c r="D196" s="113" t="s">
        <v>12</v>
      </c>
      <c r="E196" s="113" t="s">
        <v>283</v>
      </c>
      <c r="F196" s="126">
        <v>5</v>
      </c>
      <c r="S196" s="32"/>
      <c r="T196" s="25" t="s">
        <v>63</v>
      </c>
      <c r="U196" s="21">
        <v>10</v>
      </c>
    </row>
    <row r="197" spans="2:21" ht="15.75" customHeight="1" x14ac:dyDescent="0.2">
      <c r="C197" s="125" t="s">
        <v>4</v>
      </c>
      <c r="D197" s="113" t="s">
        <v>12</v>
      </c>
      <c r="E197" s="113" t="s">
        <v>284</v>
      </c>
      <c r="F197" s="126">
        <v>10</v>
      </c>
      <c r="S197" s="32"/>
      <c r="T197" s="23"/>
      <c r="U197" s="21"/>
    </row>
    <row r="198" spans="2:21" ht="15.75" customHeight="1" x14ac:dyDescent="0.2">
      <c r="C198" s="123" t="s">
        <v>4</v>
      </c>
      <c r="D198" s="111"/>
      <c r="E198" s="111"/>
      <c r="F198" s="124"/>
      <c r="S198" s="32"/>
      <c r="T198" s="24" t="s">
        <v>20</v>
      </c>
      <c r="U198" s="21"/>
    </row>
    <row r="199" spans="2:21" ht="15.75" customHeight="1" x14ac:dyDescent="0.2">
      <c r="C199" s="123"/>
      <c r="D199" s="111"/>
      <c r="E199" s="111"/>
      <c r="F199" s="124"/>
      <c r="S199" s="32"/>
      <c r="T199" s="25" t="s">
        <v>49</v>
      </c>
      <c r="U199" s="21">
        <v>1</v>
      </c>
    </row>
    <row r="200" spans="2:21" ht="15.75" customHeight="1" thickBot="1" x14ac:dyDescent="0.25">
      <c r="C200" s="90"/>
      <c r="D200" s="91"/>
      <c r="E200" s="91"/>
      <c r="F200" s="92"/>
      <c r="S200" s="23"/>
      <c r="T200" s="25" t="s">
        <v>53</v>
      </c>
      <c r="U200" s="21">
        <v>10</v>
      </c>
    </row>
    <row r="201" spans="2:21" ht="15.75" customHeight="1" x14ac:dyDescent="0.2">
      <c r="S201" s="23"/>
      <c r="T201" s="23"/>
      <c r="U201" s="21"/>
    </row>
    <row r="202" spans="2:21" ht="15.75" customHeight="1" x14ac:dyDescent="0.2">
      <c r="S202" s="23"/>
      <c r="T202" s="24" t="s">
        <v>21</v>
      </c>
      <c r="U202" s="21"/>
    </row>
    <row r="203" spans="2:21" ht="15.75" customHeight="1" x14ac:dyDescent="0.2">
      <c r="S203" s="23"/>
      <c r="T203" s="25" t="s">
        <v>49</v>
      </c>
      <c r="U203" s="21">
        <v>1</v>
      </c>
    </row>
    <row r="204" spans="2:21" ht="15.75" customHeight="1" x14ac:dyDescent="0.2">
      <c r="S204" s="23"/>
      <c r="T204" s="23"/>
      <c r="U204" s="21"/>
    </row>
    <row r="205" spans="2:21" ht="15.75" customHeight="1" x14ac:dyDescent="0.2">
      <c r="S205" s="23"/>
      <c r="T205" s="23"/>
      <c r="U205" s="21"/>
    </row>
    <row r="206" spans="2:21" ht="15.75" customHeight="1" x14ac:dyDescent="0.2">
      <c r="S206" s="23"/>
      <c r="T206" s="23"/>
      <c r="U206" s="21"/>
    </row>
    <row r="207" spans="2:21" ht="15.75" customHeight="1" x14ac:dyDescent="0.2">
      <c r="S207" s="23"/>
      <c r="T207" s="23"/>
      <c r="U207" s="21"/>
    </row>
    <row r="208" spans="2:21" ht="15.75" customHeight="1" x14ac:dyDescent="0.2">
      <c r="S208" s="23"/>
      <c r="T208" s="23"/>
      <c r="U208" s="21"/>
    </row>
    <row r="209" spans="19:21" ht="15.75" customHeight="1" x14ac:dyDescent="0.2">
      <c r="S209" s="23"/>
      <c r="T209" s="23"/>
      <c r="U209" s="21"/>
    </row>
    <row r="210" spans="19:21" ht="15.75" customHeight="1" x14ac:dyDescent="0.2">
      <c r="S210" s="23"/>
      <c r="T210" s="23"/>
      <c r="U210" s="21"/>
    </row>
    <row r="211" spans="19:21" ht="15.75" customHeight="1" x14ac:dyDescent="0.2">
      <c r="S211" s="23"/>
      <c r="T211" s="23"/>
      <c r="U211" s="21"/>
    </row>
    <row r="212" spans="19:21" ht="15.75" customHeight="1" x14ac:dyDescent="0.2">
      <c r="S212" s="23"/>
      <c r="T212" s="23"/>
      <c r="U212" s="21"/>
    </row>
    <row r="213" spans="19:21" ht="15.75" customHeight="1" thickBot="1" x14ac:dyDescent="0.25">
      <c r="S213" s="27"/>
      <c r="T213" s="30" t="s">
        <v>70</v>
      </c>
      <c r="U213" s="28">
        <v>10</v>
      </c>
    </row>
    <row r="214" spans="19:21" ht="15.75" customHeight="1" x14ac:dyDescent="0.2"/>
    <row r="215" spans="19:21" ht="15.75" customHeight="1" x14ac:dyDescent="0.2"/>
    <row r="216" spans="19:21" ht="15.75" customHeight="1" x14ac:dyDescent="0.2"/>
    <row r="217" spans="19:21" ht="15.75" customHeight="1" x14ac:dyDescent="0.2"/>
    <row r="218" spans="19:21" ht="25" customHeight="1" x14ac:dyDescent="0.2"/>
    <row r="219" spans="19:21" ht="15.75" customHeight="1" x14ac:dyDescent="0.2"/>
    <row r="220" spans="19:21" ht="15.75" customHeight="1" x14ac:dyDescent="0.2"/>
    <row r="221" spans="19:21" ht="15.75" customHeight="1" x14ac:dyDescent="0.2"/>
    <row r="222" spans="19:21" ht="15.75" customHeight="1" x14ac:dyDescent="0.2"/>
    <row r="223" spans="19:21" ht="15.75" customHeight="1" x14ac:dyDescent="0.2"/>
    <row r="224" spans="19:21" ht="15.75" customHeight="1" x14ac:dyDescent="0.2"/>
    <row r="225" spans="4:4" ht="15.75" customHeight="1" x14ac:dyDescent="0.2"/>
    <row r="226" spans="4:4" ht="15.75" customHeight="1" x14ac:dyDescent="0.2"/>
    <row r="227" spans="4:4" ht="15.75" customHeight="1" x14ac:dyDescent="0.2"/>
    <row r="228" spans="4:4" ht="15.75" customHeight="1" x14ac:dyDescent="0.2"/>
    <row r="229" spans="4:4" ht="15.75" customHeight="1" x14ac:dyDescent="0.2"/>
    <row r="230" spans="4:4" ht="15.75" customHeight="1" x14ac:dyDescent="0.2"/>
    <row r="231" spans="4:4" ht="15.75" customHeight="1" x14ac:dyDescent="0.2"/>
    <row r="232" spans="4:4" ht="15.75" customHeight="1" x14ac:dyDescent="0.2"/>
    <row r="233" spans="4:4" ht="15.75" customHeight="1" x14ac:dyDescent="0.2"/>
    <row r="234" spans="4:4" ht="15.75" customHeight="1" x14ac:dyDescent="0.2"/>
    <row r="235" spans="4:4" ht="15.75" customHeight="1" x14ac:dyDescent="0.2"/>
    <row r="236" spans="4:4" ht="15.75" customHeight="1" x14ac:dyDescent="0.2"/>
    <row r="237" spans="4:4" ht="15.75" customHeight="1" x14ac:dyDescent="0.2"/>
    <row r="238" spans="4:4" ht="15.75" customHeight="1" x14ac:dyDescent="0.2"/>
    <row r="239" spans="4:4" ht="15.75" customHeight="1" x14ac:dyDescent="0.2"/>
    <row r="240" spans="4:4" ht="15.75" customHeight="1" x14ac:dyDescent="0.2"/>
    <row r="241" spans="4:8" ht="15.75" customHeight="1" x14ac:dyDescent="0.2"/>
    <row r="242" spans="4:8" ht="15.75" customHeight="1" x14ac:dyDescent="0.2"/>
    <row r="243" spans="4:8" ht="15.75" customHeight="1" x14ac:dyDescent="0.2"/>
    <row r="244" spans="4:8" ht="15.75" customHeight="1" x14ac:dyDescent="0.2"/>
    <row r="245" spans="4:8" ht="15.75" customHeight="1" x14ac:dyDescent="0.2"/>
    <row r="246" spans="4:8" ht="15.75" customHeight="1" x14ac:dyDescent="0.2"/>
    <row r="247" spans="4:8" ht="15.75" customHeight="1" x14ac:dyDescent="0.2"/>
    <row r="248" spans="4:8" ht="15.75" customHeight="1" x14ac:dyDescent="0.2"/>
    <row r="249" spans="4:8" ht="15.75" customHeight="1" x14ac:dyDescent="0.2">
      <c r="D249" s="15" t="s">
        <v>82</v>
      </c>
      <c r="E249" s="9"/>
    </row>
    <row r="250" spans="4:8" ht="15.75" customHeight="1" x14ac:dyDescent="0.2"/>
    <row r="251" spans="4:8" ht="15.75" customHeight="1" x14ac:dyDescent="0.2">
      <c r="D251">
        <v>1</v>
      </c>
      <c r="F251" s="4" t="s">
        <v>2</v>
      </c>
      <c r="H251" s="4" t="s">
        <v>83</v>
      </c>
    </row>
    <row r="252" spans="4:8" ht="15.75" customHeight="1" x14ac:dyDescent="0.2">
      <c r="D252">
        <v>2</v>
      </c>
      <c r="F252" s="4" t="s">
        <v>84</v>
      </c>
    </row>
    <row r="253" spans="4:8" ht="15.75" customHeight="1" x14ac:dyDescent="0.2">
      <c r="D253">
        <v>3</v>
      </c>
      <c r="F253" s="4" t="s">
        <v>85</v>
      </c>
    </row>
    <row r="254" spans="4:8" ht="15.75" customHeight="1" x14ac:dyDescent="0.2">
      <c r="D254">
        <v>4</v>
      </c>
    </row>
    <row r="255" spans="4:8" ht="15.75" customHeight="1" x14ac:dyDescent="0.2">
      <c r="D255">
        <v>5</v>
      </c>
    </row>
    <row r="256" spans="4:8" ht="15.75" customHeight="1" x14ac:dyDescent="0.2">
      <c r="D256">
        <v>6</v>
      </c>
    </row>
    <row r="257" spans="4:4" ht="15.75" customHeight="1" x14ac:dyDescent="0.2">
      <c r="D257">
        <v>7</v>
      </c>
    </row>
    <row r="258" spans="4:4" ht="15.75" customHeight="1" x14ac:dyDescent="0.2">
      <c r="D258">
        <v>8</v>
      </c>
    </row>
    <row r="259" spans="4:4" ht="15.75" customHeight="1" x14ac:dyDescent="0.2">
      <c r="D259">
        <v>9</v>
      </c>
    </row>
    <row r="260" spans="4:4" ht="15.75" customHeight="1" x14ac:dyDescent="0.2">
      <c r="D260">
        <v>10</v>
      </c>
    </row>
    <row r="261" spans="4:4" ht="15.75" customHeight="1" x14ac:dyDescent="0.2"/>
    <row r="262" spans="4:4" ht="15.75" customHeight="1" x14ac:dyDescent="0.2"/>
    <row r="263" spans="4:4" ht="15.75" customHeight="1" x14ac:dyDescent="0.2"/>
    <row r="264" spans="4:4" ht="15.75" customHeight="1" x14ac:dyDescent="0.2"/>
    <row r="265" spans="4:4" ht="15.75" customHeight="1" x14ac:dyDescent="0.2"/>
    <row r="266" spans="4:4" ht="15.75" customHeight="1" x14ac:dyDescent="0.2"/>
    <row r="267" spans="4:4" ht="15.75" customHeight="1" x14ac:dyDescent="0.2"/>
    <row r="268" spans="4:4" ht="15.75" customHeight="1" x14ac:dyDescent="0.2"/>
    <row r="269" spans="4:4" ht="15.75" customHeight="1" x14ac:dyDescent="0.2"/>
    <row r="270" spans="4:4" ht="15.75" customHeight="1" x14ac:dyDescent="0.2"/>
    <row r="271" spans="4:4" ht="15.75" customHeight="1" x14ac:dyDescent="0.2"/>
    <row r="272" spans="4:4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</sheetData>
  <mergeCells count="8">
    <mergeCell ref="H122:K122"/>
    <mergeCell ref="C122:F122"/>
    <mergeCell ref="AI3:AK4"/>
    <mergeCell ref="F3:L4"/>
    <mergeCell ref="O3:Q4"/>
    <mergeCell ref="S3:X4"/>
    <mergeCell ref="AA3:AG4"/>
    <mergeCell ref="AH3:AH4"/>
  </mergeCells>
  <phoneticPr fontId="21" type="noConversion"/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5377-111F-924F-93C6-CE06D425AC4D}">
  <sheetPr codeName="Blad2">
    <tabColor rgb="FFFF7D41"/>
  </sheetPr>
  <dimension ref="A1:AM166"/>
  <sheetViews>
    <sheetView tabSelected="1" topLeftCell="F83" zoomScale="70" zoomScaleNormal="70" workbookViewId="0">
      <selection activeCell="W129" sqref="W129"/>
    </sheetView>
  </sheetViews>
  <sheetFormatPr baseColWidth="10" defaultColWidth="10.83203125" defaultRowHeight="15" x14ac:dyDescent="0.2"/>
  <cols>
    <col min="1" max="1" width="1.6640625" style="9" customWidth="1"/>
    <col min="2" max="2" width="3.83203125" style="5" customWidth="1"/>
    <col min="3" max="3" width="1.83203125" style="5" customWidth="1"/>
    <col min="4" max="4" width="10.83203125" style="5"/>
    <col min="5" max="5" width="51.33203125" style="5" customWidth="1"/>
    <col min="6" max="6" width="66.33203125" style="5" customWidth="1"/>
    <col min="7" max="19" width="10.83203125" style="5"/>
    <col min="20" max="22" width="1.6640625" style="5" customWidth="1"/>
    <col min="23" max="23" width="10.83203125" style="5" customWidth="1"/>
    <col min="24" max="24" width="52.83203125" style="5" customWidth="1"/>
    <col min="25" max="25" width="56" style="5" customWidth="1"/>
    <col min="26" max="38" width="10.83203125" style="5" customWidth="1"/>
    <col min="39" max="39" width="2" style="5" customWidth="1"/>
    <col min="40" max="40" width="1.6640625" style="5" customWidth="1"/>
    <col min="41" max="16384" width="10.83203125" style="5"/>
  </cols>
  <sheetData>
    <row r="1" spans="3:39" s="9" customFormat="1" ht="10" customHeight="1" x14ac:dyDescent="0.2"/>
    <row r="2" spans="3:39" ht="16" thickBot="1" x14ac:dyDescent="0.25"/>
    <row r="3" spans="3:39" ht="16" customHeight="1" x14ac:dyDescent="0.2">
      <c r="F3" s="213" t="s">
        <v>325</v>
      </c>
      <c r="G3" s="213"/>
      <c r="H3" s="213"/>
      <c r="I3" s="203"/>
      <c r="J3" s="203"/>
      <c r="K3" s="203"/>
      <c r="L3" s="203"/>
      <c r="M3" s="227" t="s">
        <v>1</v>
      </c>
      <c r="N3" s="221" t="s">
        <v>2</v>
      </c>
      <c r="O3" s="222"/>
      <c r="P3" s="223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</row>
    <row r="4" spans="3:39" ht="16" customHeight="1" thickBot="1" x14ac:dyDescent="0.25">
      <c r="F4" s="213"/>
      <c r="G4" s="213"/>
      <c r="H4" s="213"/>
      <c r="I4" s="203"/>
      <c r="J4" s="203"/>
      <c r="K4" s="203"/>
      <c r="L4" s="203"/>
      <c r="M4" s="227"/>
      <c r="N4" s="224"/>
      <c r="O4" s="225"/>
      <c r="P4" s="226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</row>
    <row r="6" spans="3:39" ht="51" customHeight="1" x14ac:dyDescent="0.2">
      <c r="C6" s="9"/>
      <c r="D6" s="220" t="str">
        <f>_xlfn.TEXTJOIN(" ",FALSE,"Sub-Holon: RWZI",N3)</f>
        <v>Sub-Holon: RWZI Harderwijk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9"/>
      <c r="V6" s="9"/>
      <c r="W6" s="220" t="str">
        <f>_xlfn.TEXTJOIN(" ",FALSE,"Super-Holon: Lokaal energiesysteem",N3)</f>
        <v>Super-Holon: Lokaal energiesysteem Harderwijk</v>
      </c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9"/>
    </row>
    <row r="7" spans="3:39" ht="18" customHeight="1" x14ac:dyDescent="0.2">
      <c r="C7" s="9"/>
      <c r="T7" s="9"/>
      <c r="V7" s="9"/>
      <c r="AM7" s="9"/>
    </row>
    <row r="8" spans="3:39" ht="18" customHeight="1" x14ac:dyDescent="0.2">
      <c r="C8" s="9"/>
      <c r="T8" s="9"/>
      <c r="V8" s="9"/>
      <c r="AM8" s="9"/>
    </row>
    <row r="9" spans="3:39" ht="18" customHeight="1" x14ac:dyDescent="0.2">
      <c r="C9" s="9"/>
      <c r="T9" s="9"/>
      <c r="V9" s="9"/>
      <c r="AM9" s="9"/>
    </row>
    <row r="10" spans="3:39" ht="18" customHeight="1" x14ac:dyDescent="0.2">
      <c r="C10" s="9"/>
      <c r="T10" s="9"/>
      <c r="V10" s="9"/>
      <c r="AM10" s="9"/>
    </row>
    <row r="11" spans="3:39" ht="18" customHeight="1" x14ac:dyDescent="0.2">
      <c r="C11" s="9"/>
      <c r="T11" s="9"/>
      <c r="V11" s="9"/>
      <c r="AM11" s="9"/>
    </row>
    <row r="12" spans="3:39" ht="18" customHeight="1" x14ac:dyDescent="0.3">
      <c r="C12" s="9"/>
      <c r="G12" s="6"/>
      <c r="T12" s="9"/>
      <c r="V12" s="9"/>
      <c r="Z12" s="6"/>
      <c r="AM12" s="9"/>
    </row>
    <row r="13" spans="3:39" ht="18" customHeight="1" x14ac:dyDescent="0.2">
      <c r="C13" s="9"/>
      <c r="T13" s="9"/>
      <c r="V13" s="9"/>
      <c r="AM13" s="9"/>
    </row>
    <row r="14" spans="3:39" ht="18" customHeight="1" x14ac:dyDescent="0.3">
      <c r="C14" s="9"/>
      <c r="G14" s="7"/>
      <c r="T14" s="9"/>
      <c r="V14" s="9"/>
      <c r="Z14" s="7"/>
      <c r="AM14" s="9"/>
    </row>
    <row r="15" spans="3:39" ht="18" customHeight="1" x14ac:dyDescent="0.3">
      <c r="C15" s="9"/>
      <c r="G15" s="7"/>
      <c r="T15" s="9"/>
      <c r="V15" s="9"/>
      <c r="Z15" s="7"/>
      <c r="AM15" s="9"/>
    </row>
    <row r="16" spans="3:39" ht="18" customHeight="1" x14ac:dyDescent="0.3">
      <c r="C16" s="9"/>
      <c r="E16" s="11"/>
      <c r="G16" s="7"/>
      <c r="T16" s="9"/>
      <c r="V16" s="9"/>
      <c r="X16" s="11"/>
      <c r="Z16" s="7"/>
      <c r="AM16" s="9"/>
    </row>
    <row r="17" spans="3:39" ht="18" customHeight="1" x14ac:dyDescent="0.3">
      <c r="C17" s="9"/>
      <c r="G17" s="7"/>
      <c r="T17" s="9"/>
      <c r="V17" s="9"/>
      <c r="Z17" s="7"/>
      <c r="AM17" s="9"/>
    </row>
    <row r="18" spans="3:39" ht="18" customHeight="1" x14ac:dyDescent="0.3">
      <c r="C18" s="9"/>
      <c r="G18" s="7"/>
      <c r="T18" s="9"/>
      <c r="V18" s="9"/>
      <c r="Z18" s="7"/>
      <c r="AM18" s="9"/>
    </row>
    <row r="19" spans="3:39" ht="16" customHeight="1" thickBot="1" x14ac:dyDescent="0.35">
      <c r="C19" s="9"/>
      <c r="G19" s="7"/>
      <c r="T19" s="9"/>
      <c r="V19" s="9"/>
      <c r="Z19" s="7"/>
      <c r="AM19" s="9"/>
    </row>
    <row r="20" spans="3:39" ht="33" customHeight="1" thickBot="1" x14ac:dyDescent="0.35">
      <c r="C20" s="9"/>
      <c r="E20" s="97" t="str">
        <f>Data.!C9</f>
        <v>Elektriciteit</v>
      </c>
      <c r="F20" s="98"/>
      <c r="G20" s="7"/>
      <c r="T20" s="9"/>
      <c r="V20" s="9"/>
      <c r="X20" s="97" t="str">
        <f>Data.!C46</f>
        <v>Elektriciteit</v>
      </c>
      <c r="Y20" s="98"/>
      <c r="Z20" s="7"/>
      <c r="AM20" s="9"/>
    </row>
    <row r="21" spans="3:39" ht="26" thickBot="1" x14ac:dyDescent="0.35">
      <c r="C21" s="9"/>
      <c r="E21" s="107" t="str">
        <f>Data.!C10</f>
        <v>Verbruik</v>
      </c>
      <c r="F21" s="204" t="s">
        <v>264</v>
      </c>
      <c r="T21" s="9"/>
      <c r="V21" s="9"/>
      <c r="X21" s="107" t="str">
        <f>Data.!C47</f>
        <v>Capaciteitscongestie</v>
      </c>
      <c r="Y21" s="204" t="s">
        <v>46</v>
      </c>
      <c r="AM21" s="9"/>
    </row>
    <row r="22" spans="3:39" ht="26" thickBot="1" x14ac:dyDescent="0.35">
      <c r="C22" s="9"/>
      <c r="E22" s="107" t="str">
        <f>Data.!C11</f>
        <v>Productie</v>
      </c>
      <c r="F22" s="204" t="s">
        <v>264</v>
      </c>
      <c r="T22" s="9"/>
      <c r="V22" s="9"/>
      <c r="X22" s="107" t="str">
        <f>Data.!C48</f>
        <v>Transportcongestie</v>
      </c>
      <c r="Y22" s="204" t="s">
        <v>226</v>
      </c>
      <c r="AM22" s="9"/>
    </row>
    <row r="23" spans="3:39" ht="26" thickBot="1" x14ac:dyDescent="0.35">
      <c r="C23" s="9"/>
      <c r="E23" s="107" t="str">
        <f>Data.!C12</f>
        <v>Gecontracteerd aansluitvermogen</v>
      </c>
      <c r="F23" s="204" t="s">
        <v>218</v>
      </c>
      <c r="T23" s="9"/>
      <c r="V23" s="9"/>
      <c r="X23" s="107" t="str">
        <f>Data.!C49</f>
        <v>Directe afnemer stroom (Grootverbruik)</v>
      </c>
      <c r="Y23" s="205" t="s">
        <v>222</v>
      </c>
      <c r="AM23" s="9"/>
    </row>
    <row r="24" spans="3:39" ht="26" thickBot="1" x14ac:dyDescent="0.35">
      <c r="C24" s="9"/>
      <c r="D24" s="11"/>
      <c r="E24" s="107" t="str">
        <f>Data.!C13</f>
        <v>Terugleververmogen</v>
      </c>
      <c r="F24" s="205" t="s">
        <v>289</v>
      </c>
      <c r="G24" s="11"/>
      <c r="T24" s="9"/>
      <c r="V24" s="9"/>
      <c r="W24" s="11"/>
      <c r="X24" s="107" t="str">
        <f>Data.!C50</f>
        <v>Duurzame opwek aanwezig &lt; 5 km</v>
      </c>
      <c r="Y24" s="204" t="s">
        <v>349</v>
      </c>
      <c r="Z24" s="11"/>
      <c r="AM24" s="9"/>
    </row>
    <row r="25" spans="3:39" ht="24" customHeight="1" thickBot="1" x14ac:dyDescent="0.35">
      <c r="C25" s="9"/>
      <c r="D25" s="11"/>
      <c r="E25" s="107" t="str">
        <f>Data.!C14</f>
        <v>Piekvebruik</v>
      </c>
      <c r="F25" s="204" t="s">
        <v>260</v>
      </c>
      <c r="G25" s="11"/>
      <c r="T25" s="9"/>
      <c r="V25" s="9"/>
      <c r="W25" s="11"/>
      <c r="X25" s="107" t="str">
        <f>Data.!C51</f>
        <v>Vergunningsruimte zon</v>
      </c>
      <c r="Y25" s="204" t="s">
        <v>46</v>
      </c>
      <c r="Z25" s="11"/>
      <c r="AM25" s="9"/>
    </row>
    <row r="26" spans="3:39" ht="27" customHeight="1" thickBot="1" x14ac:dyDescent="0.35">
      <c r="C26" s="9"/>
      <c r="D26" s="11"/>
      <c r="E26" s="107" t="str">
        <f>Data.!C15</f>
        <v>Fysieke ruimte voor zon-PV?</v>
      </c>
      <c r="F26" s="204" t="s">
        <v>46</v>
      </c>
      <c r="G26" s="11"/>
      <c r="T26" s="9"/>
      <c r="V26" s="9"/>
      <c r="W26" s="11"/>
      <c r="X26" s="108" t="str">
        <f>Data.!C52</f>
        <v>Vergunningsruimte wind</v>
      </c>
      <c r="Y26" s="204" t="s">
        <v>46</v>
      </c>
      <c r="Z26" s="11"/>
      <c r="AM26" s="9"/>
    </row>
    <row r="27" spans="3:39" ht="26" thickBot="1" x14ac:dyDescent="0.35">
      <c r="C27" s="9"/>
      <c r="E27" s="108" t="str">
        <f>Data.!C16</f>
        <v>Fysieke ruimte voor wind?</v>
      </c>
      <c r="F27" s="204" t="s">
        <v>46</v>
      </c>
      <c r="T27" s="9"/>
      <c r="V27" s="9"/>
      <c r="AM27" s="9"/>
    </row>
    <row r="28" spans="3:39" x14ac:dyDescent="0.2">
      <c r="C28" s="9"/>
      <c r="T28" s="9"/>
      <c r="V28" s="9"/>
      <c r="AM28" s="9"/>
    </row>
    <row r="29" spans="3:39" x14ac:dyDescent="0.2">
      <c r="C29" s="9"/>
      <c r="T29" s="9"/>
      <c r="V29" s="9"/>
      <c r="AM29" s="9"/>
    </row>
    <row r="30" spans="3:39" x14ac:dyDescent="0.2">
      <c r="C30" s="9"/>
      <c r="T30" s="9"/>
      <c r="V30" s="9"/>
      <c r="AM30" s="9"/>
    </row>
    <row r="31" spans="3:39" x14ac:dyDescent="0.2">
      <c r="C31" s="9"/>
      <c r="T31" s="9"/>
      <c r="V31" s="9"/>
      <c r="AM31" s="9"/>
    </row>
    <row r="32" spans="3:39" x14ac:dyDescent="0.2">
      <c r="C32" s="9"/>
      <c r="T32" s="9"/>
      <c r="V32" s="9"/>
      <c r="AM32" s="9"/>
    </row>
    <row r="33" spans="3:39" x14ac:dyDescent="0.2">
      <c r="C33" s="9"/>
      <c r="T33" s="9"/>
      <c r="V33" s="9"/>
      <c r="AM33" s="9"/>
    </row>
    <row r="34" spans="3:39" x14ac:dyDescent="0.2">
      <c r="C34" s="9"/>
      <c r="T34" s="9"/>
      <c r="V34" s="9"/>
      <c r="AM34" s="9"/>
    </row>
    <row r="35" spans="3:39" x14ac:dyDescent="0.2">
      <c r="C35" s="9"/>
      <c r="T35" s="9"/>
      <c r="V35" s="9"/>
      <c r="AM35" s="9"/>
    </row>
    <row r="36" spans="3:39" x14ac:dyDescent="0.2">
      <c r="C36" s="9"/>
      <c r="T36" s="9"/>
      <c r="V36" s="9"/>
      <c r="AM36" s="9"/>
    </row>
    <row r="37" spans="3:39" x14ac:dyDescent="0.2">
      <c r="C37" s="9"/>
      <c r="T37" s="9"/>
      <c r="V37" s="9"/>
      <c r="AM37" s="9"/>
    </row>
    <row r="38" spans="3:39" x14ac:dyDescent="0.2">
      <c r="C38" s="9"/>
      <c r="T38" s="9"/>
      <c r="V38" s="9"/>
      <c r="AM38" s="9"/>
    </row>
    <row r="39" spans="3:39" x14ac:dyDescent="0.2">
      <c r="C39" s="9"/>
      <c r="T39" s="9"/>
      <c r="V39" s="9"/>
      <c r="AM39" s="9"/>
    </row>
    <row r="40" spans="3:39" x14ac:dyDescent="0.2">
      <c r="C40" s="9"/>
      <c r="T40" s="9"/>
      <c r="V40" s="9"/>
      <c r="AM40" s="9"/>
    </row>
    <row r="41" spans="3:39" x14ac:dyDescent="0.2">
      <c r="C41" s="9"/>
      <c r="T41" s="9"/>
      <c r="V41" s="9"/>
      <c r="AM41" s="9"/>
    </row>
    <row r="42" spans="3:39" x14ac:dyDescent="0.2">
      <c r="C42" s="9"/>
      <c r="T42" s="9"/>
      <c r="V42" s="9"/>
      <c r="AM42" s="9"/>
    </row>
    <row r="43" spans="3:39" x14ac:dyDescent="0.2">
      <c r="C43" s="9"/>
      <c r="T43" s="9"/>
      <c r="V43" s="9"/>
      <c r="AM43" s="9"/>
    </row>
    <row r="44" spans="3:39" x14ac:dyDescent="0.2">
      <c r="C44" s="9"/>
      <c r="T44" s="9"/>
      <c r="V44" s="9"/>
      <c r="AM44" s="9"/>
    </row>
    <row r="45" spans="3:39" ht="16" customHeight="1" x14ac:dyDescent="0.2">
      <c r="C45" s="9"/>
      <c r="T45" s="9"/>
      <c r="V45" s="9"/>
      <c r="AM45" s="9"/>
    </row>
    <row r="46" spans="3:39" ht="9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3:39" x14ac:dyDescent="0.2">
      <c r="C47" s="9"/>
      <c r="T47" s="9"/>
      <c r="V47" s="9"/>
      <c r="AM47" s="9"/>
    </row>
    <row r="48" spans="3:39" x14ac:dyDescent="0.2">
      <c r="C48" s="9"/>
      <c r="T48" s="9"/>
      <c r="V48" s="9"/>
      <c r="AM48" s="9"/>
    </row>
    <row r="49" spans="3:39" x14ac:dyDescent="0.2">
      <c r="C49" s="9"/>
      <c r="T49" s="9"/>
      <c r="V49" s="9"/>
      <c r="AM49" s="9"/>
    </row>
    <row r="50" spans="3:39" x14ac:dyDescent="0.2">
      <c r="C50" s="9"/>
      <c r="T50" s="9"/>
      <c r="V50" s="9"/>
      <c r="AM50" s="9"/>
    </row>
    <row r="51" spans="3:39" x14ac:dyDescent="0.2">
      <c r="C51" s="9"/>
      <c r="T51" s="9"/>
      <c r="V51" s="9"/>
      <c r="AM51" s="9"/>
    </row>
    <row r="52" spans="3:39" x14ac:dyDescent="0.2">
      <c r="C52" s="9"/>
      <c r="T52" s="9"/>
      <c r="V52" s="9"/>
      <c r="AM52" s="9"/>
    </row>
    <row r="53" spans="3:39" x14ac:dyDescent="0.2">
      <c r="C53" s="9"/>
      <c r="T53" s="9"/>
      <c r="V53" s="9"/>
      <c r="AM53" s="9"/>
    </row>
    <row r="54" spans="3:39" x14ac:dyDescent="0.2">
      <c r="C54" s="9"/>
      <c r="T54" s="9"/>
      <c r="V54" s="9"/>
      <c r="AM54" s="9"/>
    </row>
    <row r="55" spans="3:39" x14ac:dyDescent="0.2">
      <c r="C55" s="9"/>
      <c r="T55" s="9"/>
      <c r="V55" s="9"/>
      <c r="AM55" s="9"/>
    </row>
    <row r="56" spans="3:39" x14ac:dyDescent="0.2">
      <c r="C56" s="9"/>
      <c r="T56" s="9"/>
      <c r="V56" s="9"/>
      <c r="AM56" s="9"/>
    </row>
    <row r="57" spans="3:39" x14ac:dyDescent="0.2">
      <c r="C57" s="9"/>
      <c r="T57" s="9"/>
      <c r="V57" s="9"/>
      <c r="AM57" s="9"/>
    </row>
    <row r="58" spans="3:39" ht="28" customHeight="1" x14ac:dyDescent="0.2">
      <c r="C58" s="9"/>
      <c r="T58" s="9"/>
      <c r="V58" s="9"/>
      <c r="AM58" s="9"/>
    </row>
    <row r="59" spans="3:39" ht="16" thickBot="1" x14ac:dyDescent="0.25">
      <c r="C59" s="9"/>
      <c r="T59" s="9"/>
      <c r="V59" s="9"/>
      <c r="AM59" s="9"/>
    </row>
    <row r="60" spans="3:39" ht="27" thickBot="1" x14ac:dyDescent="0.35">
      <c r="C60" s="9"/>
      <c r="E60" s="101" t="str">
        <f>Data.!C19</f>
        <v>Gas</v>
      </c>
      <c r="F60" s="102"/>
      <c r="T60" s="9"/>
      <c r="V60" s="9"/>
      <c r="X60" s="101" t="str">
        <f>Data.!C55</f>
        <v>Gas</v>
      </c>
      <c r="Y60" s="102"/>
      <c r="AM60" s="9"/>
    </row>
    <row r="61" spans="3:39" ht="25" thickBot="1" x14ac:dyDescent="0.35">
      <c r="C61" s="9"/>
      <c r="E61" s="105" t="str">
        <f>Data.!C20</f>
        <v>Biogasproductie</v>
      </c>
      <c r="F61" s="204" t="s">
        <v>266</v>
      </c>
      <c r="T61" s="9"/>
      <c r="V61" s="9"/>
      <c r="X61" s="105" t="str">
        <f>Data.!C56</f>
        <v>Lokale vraag CO2 &lt; 5 km</v>
      </c>
      <c r="Y61" s="204" t="s">
        <v>70</v>
      </c>
      <c r="AM61" s="9"/>
    </row>
    <row r="62" spans="3:39" ht="25" thickBot="1" x14ac:dyDescent="0.35">
      <c r="C62" s="9"/>
      <c r="E62" s="105" t="str">
        <f>Data.!C21</f>
        <v>Groengasproductie</v>
      </c>
      <c r="F62" s="204" t="s">
        <v>266</v>
      </c>
      <c r="T62" s="9"/>
      <c r="V62" s="9"/>
      <c r="X62" s="105" t="str">
        <f>Data.!C57</f>
        <v>Lokale vraag bio-LNG/CNG</v>
      </c>
      <c r="Y62" s="204" t="s">
        <v>46</v>
      </c>
      <c r="AM62" s="9"/>
    </row>
    <row r="63" spans="3:39" ht="25" thickBot="1" x14ac:dyDescent="0.35">
      <c r="C63" s="9"/>
      <c r="E63" s="105" t="str">
        <f>Data.!C22</f>
        <v>Gas-aansluiting</v>
      </c>
      <c r="F63" s="204" t="s">
        <v>272</v>
      </c>
      <c r="T63" s="9"/>
      <c r="V63" s="9"/>
      <c r="X63" s="105" t="str">
        <f>Data.!C58</f>
        <v>Lokale vraag groengas  &lt; 5 km</v>
      </c>
      <c r="Y63" s="204" t="s">
        <v>46</v>
      </c>
      <c r="AM63" s="9"/>
    </row>
    <row r="64" spans="3:39" ht="25" thickBot="1" x14ac:dyDescent="0.35">
      <c r="C64" s="9"/>
      <c r="E64" s="106" t="str">
        <f>Data.!C23</f>
        <v>Spui/Affakkeling</v>
      </c>
      <c r="F64" s="204" t="s">
        <v>277</v>
      </c>
      <c r="T64" s="9"/>
      <c r="V64" s="9"/>
      <c r="X64" s="105" t="str">
        <f>Data.!C59</f>
        <v>Lokale vraag biogas  &lt; 5 km</v>
      </c>
      <c r="Y64" s="204" t="s">
        <v>46</v>
      </c>
      <c r="AM64" s="9"/>
    </row>
    <row r="65" spans="3:39" ht="25" thickBot="1" x14ac:dyDescent="0.35">
      <c r="C65" s="9"/>
      <c r="E65" s="106" t="str">
        <f>Data.!C24</f>
        <v>Gasopslag</v>
      </c>
      <c r="F65" s="204" t="s">
        <v>277</v>
      </c>
      <c r="T65" s="9"/>
      <c r="V65" s="9"/>
      <c r="X65" s="105" t="s">
        <v>326</v>
      </c>
      <c r="Y65" s="204" t="s">
        <v>47</v>
      </c>
      <c r="AM65" s="9"/>
    </row>
    <row r="66" spans="3:39" ht="24" x14ac:dyDescent="0.3">
      <c r="C66" s="9"/>
      <c r="E66" s="39"/>
      <c r="F66" s="38"/>
      <c r="T66" s="9"/>
      <c r="V66" s="9"/>
      <c r="X66" s="39"/>
      <c r="Y66" s="38"/>
      <c r="AM66" s="9"/>
    </row>
    <row r="67" spans="3:39" ht="24" x14ac:dyDescent="0.3">
      <c r="C67" s="9"/>
      <c r="E67" s="39"/>
      <c r="F67" s="38"/>
      <c r="T67" s="9"/>
      <c r="V67" s="9"/>
      <c r="X67" s="39"/>
      <c r="Y67" s="38"/>
      <c r="AM67" s="9"/>
    </row>
    <row r="68" spans="3:39" x14ac:dyDescent="0.2">
      <c r="C68" s="9"/>
      <c r="E68" s="11"/>
      <c r="F68" s="11"/>
      <c r="T68" s="9"/>
      <c r="V68" s="9"/>
      <c r="X68" s="11"/>
      <c r="Y68" s="11"/>
      <c r="AM68" s="9"/>
    </row>
    <row r="69" spans="3:39" x14ac:dyDescent="0.2">
      <c r="C69" s="9"/>
      <c r="T69" s="9"/>
      <c r="V69" s="9"/>
      <c r="AM69" s="9"/>
    </row>
    <row r="70" spans="3:39" x14ac:dyDescent="0.2">
      <c r="C70" s="9"/>
      <c r="T70" s="9"/>
      <c r="V70" s="9"/>
      <c r="AM70" s="9"/>
    </row>
    <row r="71" spans="3:39" x14ac:dyDescent="0.2">
      <c r="C71" s="9"/>
      <c r="T71" s="9"/>
      <c r="V71" s="9"/>
      <c r="AM71" s="9"/>
    </row>
    <row r="72" spans="3:39" x14ac:dyDescent="0.2">
      <c r="C72" s="9"/>
      <c r="T72" s="9"/>
      <c r="V72" s="9"/>
      <c r="AM72" s="9"/>
    </row>
    <row r="73" spans="3:39" x14ac:dyDescent="0.2">
      <c r="C73" s="9"/>
      <c r="T73" s="9"/>
      <c r="V73" s="9"/>
      <c r="AM73" s="9"/>
    </row>
    <row r="74" spans="3:39" x14ac:dyDescent="0.2">
      <c r="C74" s="9"/>
      <c r="T74" s="9"/>
      <c r="V74" s="9"/>
      <c r="AM74" s="9"/>
    </row>
    <row r="75" spans="3:39" x14ac:dyDescent="0.2">
      <c r="C75" s="9"/>
      <c r="T75" s="9"/>
      <c r="V75" s="9"/>
      <c r="AM75" s="9"/>
    </row>
    <row r="76" spans="3:39" x14ac:dyDescent="0.2">
      <c r="C76" s="9"/>
      <c r="T76" s="9"/>
      <c r="V76" s="9"/>
      <c r="AM76" s="9"/>
    </row>
    <row r="77" spans="3:39" x14ac:dyDescent="0.2">
      <c r="C77" s="9"/>
      <c r="T77" s="9"/>
      <c r="V77" s="9"/>
      <c r="AM77" s="9"/>
    </row>
    <row r="78" spans="3:39" x14ac:dyDescent="0.2">
      <c r="C78" s="9"/>
      <c r="T78" s="9"/>
      <c r="V78" s="9"/>
      <c r="AM78" s="9"/>
    </row>
    <row r="79" spans="3:39" x14ac:dyDescent="0.2">
      <c r="C79" s="9"/>
      <c r="T79" s="9"/>
      <c r="V79" s="9"/>
      <c r="AM79" s="9"/>
    </row>
    <row r="80" spans="3:39" x14ac:dyDescent="0.2">
      <c r="C80" s="9"/>
      <c r="T80" s="9"/>
      <c r="V80" s="9"/>
      <c r="AM80" s="9"/>
    </row>
    <row r="81" spans="3:39" x14ac:dyDescent="0.2">
      <c r="C81" s="9"/>
      <c r="T81" s="9"/>
      <c r="V81" s="9"/>
      <c r="AM81" s="9"/>
    </row>
    <row r="82" spans="3:39" x14ac:dyDescent="0.2">
      <c r="C82" s="9"/>
      <c r="T82" s="9"/>
      <c r="V82" s="9"/>
      <c r="AM82" s="9"/>
    </row>
    <row r="83" spans="3:39" x14ac:dyDescent="0.2">
      <c r="C83" s="9"/>
      <c r="T83" s="9"/>
      <c r="V83" s="9"/>
      <c r="AM83" s="9"/>
    </row>
    <row r="84" spans="3:39" x14ac:dyDescent="0.2">
      <c r="C84" s="9"/>
      <c r="T84" s="9"/>
      <c r="V84" s="9"/>
      <c r="AM84" s="9"/>
    </row>
    <row r="85" spans="3:39" x14ac:dyDescent="0.2">
      <c r="C85" s="9"/>
      <c r="T85" s="9"/>
      <c r="V85" s="9"/>
      <c r="AM85" s="9"/>
    </row>
    <row r="86" spans="3:39" ht="10" customHeight="1" x14ac:dyDescent="0.2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</row>
    <row r="87" spans="3:39" x14ac:dyDescent="0.2">
      <c r="C87" s="9"/>
      <c r="T87" s="9"/>
      <c r="V87" s="9"/>
      <c r="AM87" s="9"/>
    </row>
    <row r="88" spans="3:39" x14ac:dyDescent="0.2">
      <c r="C88" s="9"/>
      <c r="T88" s="9"/>
      <c r="V88" s="9"/>
      <c r="AM88" s="9"/>
    </row>
    <row r="89" spans="3:39" x14ac:dyDescent="0.2">
      <c r="C89" s="9"/>
      <c r="T89" s="9"/>
      <c r="V89" s="9"/>
      <c r="AM89" s="9"/>
    </row>
    <row r="90" spans="3:39" x14ac:dyDescent="0.2">
      <c r="C90" s="9"/>
      <c r="T90" s="9"/>
      <c r="V90" s="9"/>
      <c r="AM90" s="9"/>
    </row>
    <row r="91" spans="3:39" x14ac:dyDescent="0.2">
      <c r="C91" s="9"/>
      <c r="T91" s="9"/>
      <c r="V91" s="9"/>
      <c r="AM91" s="9"/>
    </row>
    <row r="92" spans="3:39" x14ac:dyDescent="0.2">
      <c r="C92" s="9"/>
      <c r="T92" s="9"/>
      <c r="V92" s="9"/>
      <c r="AM92" s="9"/>
    </row>
    <row r="93" spans="3:39" x14ac:dyDescent="0.2">
      <c r="C93" s="9"/>
      <c r="T93" s="9"/>
      <c r="V93" s="9"/>
      <c r="AM93" s="9"/>
    </row>
    <row r="94" spans="3:39" x14ac:dyDescent="0.2">
      <c r="C94" s="9"/>
      <c r="T94" s="9"/>
      <c r="V94" s="9"/>
      <c r="AM94" s="9"/>
    </row>
    <row r="95" spans="3:39" x14ac:dyDescent="0.2">
      <c r="C95" s="9"/>
      <c r="T95" s="9"/>
      <c r="V95" s="9"/>
      <c r="AM95" s="9"/>
    </row>
    <row r="96" spans="3:39" x14ac:dyDescent="0.2">
      <c r="C96" s="9"/>
      <c r="T96" s="9"/>
      <c r="V96" s="9"/>
      <c r="AM96" s="9"/>
    </row>
    <row r="97" spans="3:39" x14ac:dyDescent="0.2">
      <c r="C97" s="9"/>
      <c r="T97" s="9"/>
      <c r="V97" s="9"/>
      <c r="AM97" s="9"/>
    </row>
    <row r="98" spans="3:39" x14ac:dyDescent="0.2">
      <c r="C98" s="9"/>
      <c r="T98" s="9"/>
      <c r="V98" s="9"/>
      <c r="AM98" s="9"/>
    </row>
    <row r="99" spans="3:39" x14ac:dyDescent="0.2">
      <c r="C99" s="9"/>
      <c r="T99" s="9"/>
      <c r="V99" s="9"/>
      <c r="AM99" s="9"/>
    </row>
    <row r="100" spans="3:39" ht="16" thickBot="1" x14ac:dyDescent="0.25">
      <c r="C100" s="9"/>
      <c r="T100" s="9"/>
      <c r="V100" s="9"/>
      <c r="AM100" s="9"/>
    </row>
    <row r="101" spans="3:39" ht="27" thickBot="1" x14ac:dyDescent="0.35">
      <c r="C101" s="9"/>
      <c r="E101" s="18" t="str">
        <f>Data.!C27</f>
        <v>Warmte</v>
      </c>
      <c r="F101" s="8"/>
      <c r="T101" s="9"/>
      <c r="V101" s="9"/>
      <c r="X101" s="18" t="str">
        <f>Data.!C63</f>
        <v>Warmte</v>
      </c>
      <c r="Y101" s="8"/>
      <c r="AM101" s="9"/>
    </row>
    <row r="102" spans="3:39" ht="25" thickBot="1" x14ac:dyDescent="0.35">
      <c r="C102" s="9"/>
      <c r="E102" s="99" t="str">
        <f>Data.!C28</f>
        <v>WKK / Biogasketel</v>
      </c>
      <c r="F102" s="204" t="s">
        <v>301</v>
      </c>
      <c r="T102" s="9"/>
      <c r="V102" s="9"/>
      <c r="X102" s="99" t="str">
        <f>Data.!C64</f>
        <v>Lokale warmtevraag &lt; 2 km</v>
      </c>
      <c r="Y102" s="204" t="s">
        <v>314</v>
      </c>
      <c r="AM102" s="9"/>
    </row>
    <row r="103" spans="3:39" ht="25" thickBot="1" x14ac:dyDescent="0.35">
      <c r="C103" s="9"/>
      <c r="E103" s="99" t="str">
        <f>Data.!C29</f>
        <v>Warmtevraag slibvergisting</v>
      </c>
      <c r="F103" s="204" t="s">
        <v>298</v>
      </c>
      <c r="T103" s="9"/>
      <c r="V103" s="9"/>
      <c r="X103" s="99" t="str">
        <f>Data.!C65</f>
        <v>Lokale warmte-opwek &lt; 2 km</v>
      </c>
      <c r="Y103" s="204" t="s">
        <v>318</v>
      </c>
      <c r="AM103" s="9"/>
    </row>
    <row r="104" spans="3:39" ht="25" thickBot="1" x14ac:dyDescent="0.35">
      <c r="C104" s="9"/>
      <c r="E104" s="99" t="str">
        <f>Data.!C30</f>
        <v>Vollasturen WKK</v>
      </c>
      <c r="F104" s="204" t="s">
        <v>310</v>
      </c>
      <c r="T104" s="9"/>
      <c r="V104" s="9"/>
      <c r="X104" s="99"/>
      <c r="Y104" s="204"/>
      <c r="AM104" s="9"/>
    </row>
    <row r="105" spans="3:39" ht="25" thickBot="1" x14ac:dyDescent="0.35">
      <c r="C105" s="9"/>
      <c r="E105" s="100" t="str">
        <f>Data.!C31</f>
        <v>Aquathermie?</v>
      </c>
      <c r="F105" s="204" t="s">
        <v>53</v>
      </c>
      <c r="T105" s="9"/>
      <c r="V105" s="9"/>
      <c r="X105" s="100"/>
      <c r="Y105" s="204"/>
      <c r="AM105" s="9"/>
    </row>
    <row r="106" spans="3:39" ht="24" customHeight="1" thickBot="1" x14ac:dyDescent="0.35">
      <c r="C106" s="9"/>
      <c r="E106" s="100" t="str">
        <f>Data.!C32</f>
        <v>Uitkoppeling gerealiseerd?</v>
      </c>
      <c r="F106" s="204" t="s">
        <v>46</v>
      </c>
      <c r="T106" s="9"/>
      <c r="V106" s="9"/>
      <c r="AM106" s="9"/>
    </row>
    <row r="107" spans="3:39" x14ac:dyDescent="0.2">
      <c r="C107" s="9"/>
      <c r="T107" s="9"/>
      <c r="V107" s="9"/>
      <c r="AM107" s="9"/>
    </row>
    <row r="108" spans="3:39" x14ac:dyDescent="0.2">
      <c r="C108" s="9"/>
      <c r="T108" s="9"/>
      <c r="V108" s="9"/>
      <c r="AM108" s="9"/>
    </row>
    <row r="109" spans="3:39" x14ac:dyDescent="0.2">
      <c r="C109" s="9"/>
      <c r="T109" s="9"/>
      <c r="V109" s="9"/>
      <c r="AM109" s="9"/>
    </row>
    <row r="110" spans="3:39" x14ac:dyDescent="0.2">
      <c r="C110" s="9"/>
      <c r="T110" s="9"/>
      <c r="V110" s="9"/>
      <c r="AM110" s="9"/>
    </row>
    <row r="111" spans="3:39" x14ac:dyDescent="0.2">
      <c r="C111" s="9"/>
      <c r="T111" s="9"/>
      <c r="V111" s="9"/>
      <c r="AM111" s="9"/>
    </row>
    <row r="112" spans="3:39" x14ac:dyDescent="0.2">
      <c r="C112" s="9"/>
      <c r="T112" s="9"/>
      <c r="V112" s="9"/>
      <c r="AM112" s="9"/>
    </row>
    <row r="113" spans="3:39" x14ac:dyDescent="0.2">
      <c r="C113" s="9"/>
      <c r="T113" s="9"/>
      <c r="V113" s="9"/>
      <c r="AM113" s="9"/>
    </row>
    <row r="114" spans="3:39" x14ac:dyDescent="0.2">
      <c r="C114" s="9"/>
      <c r="T114" s="9"/>
      <c r="V114" s="9"/>
      <c r="AM114" s="9"/>
    </row>
    <row r="115" spans="3:39" x14ac:dyDescent="0.2">
      <c r="C115" s="9"/>
      <c r="T115" s="9"/>
      <c r="V115" s="9"/>
      <c r="AM115" s="9"/>
    </row>
    <row r="116" spans="3:39" x14ac:dyDescent="0.2">
      <c r="C116" s="9"/>
      <c r="T116" s="9"/>
      <c r="V116" s="9"/>
      <c r="AM116" s="9"/>
    </row>
    <row r="117" spans="3:39" x14ac:dyDescent="0.2">
      <c r="C117" s="9"/>
      <c r="T117" s="9"/>
      <c r="V117" s="9"/>
      <c r="AM117" s="9"/>
    </row>
    <row r="118" spans="3:39" x14ac:dyDescent="0.2">
      <c r="C118" s="9"/>
      <c r="T118" s="9"/>
      <c r="V118" s="9"/>
      <c r="AM118" s="9"/>
    </row>
    <row r="119" spans="3:39" x14ac:dyDescent="0.2">
      <c r="C119" s="9"/>
      <c r="T119" s="9"/>
      <c r="V119" s="9"/>
      <c r="AM119" s="9"/>
    </row>
    <row r="120" spans="3:39" x14ac:dyDescent="0.2">
      <c r="C120" s="9"/>
      <c r="T120" s="9"/>
      <c r="V120" s="9"/>
      <c r="AM120" s="9"/>
    </row>
    <row r="121" spans="3:39" x14ac:dyDescent="0.2">
      <c r="C121" s="9"/>
      <c r="T121" s="9"/>
      <c r="V121" s="9"/>
      <c r="AM121" s="9"/>
    </row>
    <row r="122" spans="3:39" x14ac:dyDescent="0.2">
      <c r="C122" s="9"/>
      <c r="T122" s="9"/>
      <c r="V122" s="9"/>
      <c r="AM122" s="9"/>
    </row>
    <row r="123" spans="3:39" x14ac:dyDescent="0.2">
      <c r="C123" s="9"/>
      <c r="T123" s="9"/>
      <c r="V123" s="9"/>
      <c r="AM123" s="9"/>
    </row>
    <row r="124" spans="3:39" x14ac:dyDescent="0.2">
      <c r="C124" s="9"/>
      <c r="T124" s="9"/>
      <c r="V124" s="9"/>
      <c r="AM124" s="9"/>
    </row>
    <row r="125" spans="3:39" x14ac:dyDescent="0.2">
      <c r="C125" s="9"/>
      <c r="T125" s="9"/>
      <c r="V125" s="9"/>
      <c r="AM125" s="9"/>
    </row>
    <row r="126" spans="3:39" ht="10" customHeight="1" x14ac:dyDescent="0.2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</row>
    <row r="127" spans="3:39" x14ac:dyDescent="0.2">
      <c r="C127" s="9"/>
      <c r="T127" s="9"/>
      <c r="V127" s="9"/>
      <c r="AM127" s="9"/>
    </row>
    <row r="128" spans="3:39" x14ac:dyDescent="0.2">
      <c r="C128" s="9"/>
      <c r="T128" s="9"/>
      <c r="V128" s="9"/>
      <c r="AM128" s="9"/>
    </row>
    <row r="129" spans="3:39" x14ac:dyDescent="0.2">
      <c r="C129" s="9"/>
      <c r="T129" s="9"/>
      <c r="V129" s="9"/>
      <c r="AM129" s="9"/>
    </row>
    <row r="130" spans="3:39" x14ac:dyDescent="0.2">
      <c r="C130" s="9"/>
      <c r="T130" s="9"/>
      <c r="V130" s="9"/>
      <c r="AM130" s="9"/>
    </row>
    <row r="131" spans="3:39" x14ac:dyDescent="0.2">
      <c r="C131" s="9"/>
      <c r="T131" s="9"/>
      <c r="V131" s="9"/>
      <c r="AM131" s="9"/>
    </row>
    <row r="132" spans="3:39" x14ac:dyDescent="0.2">
      <c r="C132" s="9"/>
      <c r="T132" s="9"/>
      <c r="V132" s="9"/>
      <c r="AM132" s="9"/>
    </row>
    <row r="133" spans="3:39" x14ac:dyDescent="0.2">
      <c r="C133" s="9"/>
      <c r="T133" s="9"/>
      <c r="V133" s="9"/>
      <c r="AM133" s="9"/>
    </row>
    <row r="134" spans="3:39" x14ac:dyDescent="0.2">
      <c r="C134" s="9"/>
      <c r="T134" s="9"/>
      <c r="V134" s="9"/>
      <c r="AM134" s="9"/>
    </row>
    <row r="135" spans="3:39" x14ac:dyDescent="0.2">
      <c r="C135" s="9"/>
      <c r="T135" s="9"/>
      <c r="V135" s="9"/>
      <c r="AM135" s="9"/>
    </row>
    <row r="136" spans="3:39" x14ac:dyDescent="0.2">
      <c r="C136" s="9"/>
      <c r="T136" s="9"/>
      <c r="V136" s="9"/>
      <c r="AM136" s="9"/>
    </row>
    <row r="137" spans="3:39" x14ac:dyDescent="0.2">
      <c r="C137" s="9"/>
      <c r="T137" s="9"/>
      <c r="V137" s="9"/>
      <c r="AM137" s="9"/>
    </row>
    <row r="138" spans="3:39" x14ac:dyDescent="0.2">
      <c r="C138" s="9"/>
      <c r="T138" s="9"/>
      <c r="V138" s="9"/>
      <c r="AM138" s="9"/>
    </row>
    <row r="139" spans="3:39" ht="16" thickBot="1" x14ac:dyDescent="0.25">
      <c r="C139" s="9"/>
      <c r="T139" s="9"/>
      <c r="V139" s="9"/>
      <c r="AM139" s="9"/>
    </row>
    <row r="140" spans="3:39" ht="27" thickBot="1" x14ac:dyDescent="0.35">
      <c r="C140" s="9"/>
      <c r="E140" s="103" t="str">
        <f>Data.!C35</f>
        <v>Waterstof</v>
      </c>
      <c r="F140" s="36"/>
      <c r="T140" s="9"/>
      <c r="V140" s="9"/>
      <c r="X140" s="103" t="str">
        <f>Data.!C68</f>
        <v>Waterstof</v>
      </c>
      <c r="Y140" s="36"/>
      <c r="AM140" s="9"/>
    </row>
    <row r="141" spans="3:39" ht="25" thickBot="1" x14ac:dyDescent="0.35">
      <c r="C141" s="9"/>
      <c r="E141" s="104" t="str">
        <f>Data.!C36</f>
        <v>Fossiele brandstof in zware voertuigen</v>
      </c>
      <c r="F141" s="204" t="s">
        <v>216</v>
      </c>
      <c r="T141" s="9"/>
      <c r="V141" s="9"/>
      <c r="X141" s="104" t="str">
        <f>Data.!C69</f>
        <v>Waterstoftankstation  &lt; 20 km</v>
      </c>
      <c r="Y141" s="204" t="s">
        <v>46</v>
      </c>
      <c r="AM141" s="9"/>
    </row>
    <row r="142" spans="3:39" ht="25" thickBot="1" x14ac:dyDescent="0.35">
      <c r="C142" s="9"/>
      <c r="E142" s="96" t="str">
        <f>Data.!C37</f>
        <v>Overige vraag naar waterstof</v>
      </c>
      <c r="F142" s="204" t="s">
        <v>286</v>
      </c>
      <c r="T142" s="9"/>
      <c r="V142" s="9"/>
      <c r="X142" s="104" t="str">
        <f>Data.!C70</f>
        <v>Waterstofwijk  &lt; 5 km</v>
      </c>
      <c r="Y142" s="204" t="s">
        <v>46</v>
      </c>
      <c r="AM142" s="9"/>
    </row>
    <row r="143" spans="3:39" ht="25" thickBot="1" x14ac:dyDescent="0.35">
      <c r="C143" s="9"/>
      <c r="E143" s="96" t="str">
        <f>Data.!C38</f>
        <v>Bellenbeluchting</v>
      </c>
      <c r="F143" s="204" t="s">
        <v>68</v>
      </c>
      <c r="T143" s="9"/>
      <c r="V143" s="9"/>
      <c r="X143" s="104" t="str">
        <f>Data.!C71</f>
        <v>Industriële vraag &lt; 5 km</v>
      </c>
      <c r="Y143" s="204" t="s">
        <v>46</v>
      </c>
      <c r="AM143" s="9"/>
    </row>
    <row r="144" spans="3:39" ht="25" thickBot="1" x14ac:dyDescent="0.35">
      <c r="C144" s="9"/>
      <c r="E144" s="96" t="str">
        <f>Data.!C39</f>
        <v>Zuurstofvraag</v>
      </c>
      <c r="F144" s="204" t="s">
        <v>284</v>
      </c>
      <c r="T144" s="9"/>
      <c r="V144" s="9"/>
      <c r="X144" s="104" t="str">
        <f>Data.!C72</f>
        <v>Binnen 5 km van backbone</v>
      </c>
      <c r="Y144" s="204" t="s">
        <v>46</v>
      </c>
      <c r="AM144" s="9"/>
    </row>
    <row r="145" spans="3:39" ht="25" thickBot="1" x14ac:dyDescent="0.35">
      <c r="C145" s="9"/>
      <c r="T145" s="9"/>
      <c r="V145" s="9"/>
      <c r="X145" s="104" t="str">
        <f>Data.!C73</f>
        <v>Overige waterstofvraag</v>
      </c>
      <c r="Y145" s="204" t="s">
        <v>334</v>
      </c>
      <c r="AM145" s="9"/>
    </row>
    <row r="146" spans="3:39" x14ac:dyDescent="0.2">
      <c r="C146" s="9"/>
      <c r="T146" s="9"/>
      <c r="V146" s="9"/>
      <c r="AM146" s="9"/>
    </row>
    <row r="147" spans="3:39" x14ac:dyDescent="0.2">
      <c r="C147" s="9"/>
      <c r="T147" s="9"/>
      <c r="V147" s="9"/>
      <c r="AM147" s="9"/>
    </row>
    <row r="148" spans="3:39" x14ac:dyDescent="0.2">
      <c r="C148" s="9"/>
      <c r="T148" s="9"/>
      <c r="V148" s="9"/>
      <c r="AM148" s="9"/>
    </row>
    <row r="149" spans="3:39" x14ac:dyDescent="0.2">
      <c r="C149" s="9"/>
      <c r="T149" s="9"/>
      <c r="V149" s="9"/>
      <c r="AM149" s="9"/>
    </row>
    <row r="150" spans="3:39" x14ac:dyDescent="0.2">
      <c r="C150" s="9"/>
      <c r="T150" s="9"/>
      <c r="V150" s="9"/>
      <c r="AM150" s="9"/>
    </row>
    <row r="151" spans="3:39" x14ac:dyDescent="0.2">
      <c r="C151" s="9"/>
      <c r="T151" s="9"/>
      <c r="V151" s="9"/>
      <c r="AM151" s="9"/>
    </row>
    <row r="152" spans="3:39" x14ac:dyDescent="0.2">
      <c r="C152" s="9"/>
      <c r="T152" s="9"/>
      <c r="V152" s="9"/>
      <c r="AM152" s="9"/>
    </row>
    <row r="153" spans="3:39" x14ac:dyDescent="0.2">
      <c r="C153" s="9"/>
      <c r="T153" s="9"/>
      <c r="V153" s="9"/>
      <c r="AM153" s="9"/>
    </row>
    <row r="154" spans="3:39" x14ac:dyDescent="0.2">
      <c r="C154" s="9"/>
      <c r="T154" s="9"/>
      <c r="V154" s="9"/>
      <c r="AM154" s="9"/>
    </row>
    <row r="155" spans="3:39" x14ac:dyDescent="0.2">
      <c r="C155" s="9"/>
      <c r="T155" s="9"/>
      <c r="V155" s="9"/>
      <c r="AM155" s="9"/>
    </row>
    <row r="156" spans="3:39" x14ac:dyDescent="0.2">
      <c r="C156" s="9"/>
      <c r="T156" s="9"/>
      <c r="V156" s="9"/>
      <c r="AM156" s="9"/>
    </row>
    <row r="157" spans="3:39" x14ac:dyDescent="0.2">
      <c r="C157" s="9"/>
      <c r="T157" s="9"/>
      <c r="V157" s="9"/>
      <c r="AM157" s="9"/>
    </row>
    <row r="158" spans="3:39" x14ac:dyDescent="0.2">
      <c r="C158" s="9"/>
      <c r="T158" s="9"/>
      <c r="V158" s="9"/>
      <c r="AM158" s="9"/>
    </row>
    <row r="159" spans="3:39" x14ac:dyDescent="0.2">
      <c r="C159" s="9"/>
      <c r="T159" s="9"/>
      <c r="V159" s="9"/>
      <c r="AM159" s="9"/>
    </row>
    <row r="160" spans="3:39" x14ac:dyDescent="0.2">
      <c r="C160" s="9"/>
      <c r="T160" s="9"/>
      <c r="V160" s="9"/>
      <c r="AM160" s="9"/>
    </row>
    <row r="161" spans="3:39" x14ac:dyDescent="0.2">
      <c r="C161" s="9"/>
      <c r="T161" s="9"/>
      <c r="V161" s="9"/>
      <c r="AM161" s="9"/>
    </row>
    <row r="162" spans="3:39" x14ac:dyDescent="0.2">
      <c r="C162" s="9"/>
      <c r="T162" s="9"/>
      <c r="V162" s="9"/>
      <c r="AM162" s="9"/>
    </row>
    <row r="163" spans="3:39" x14ac:dyDescent="0.2">
      <c r="C163" s="9"/>
      <c r="T163" s="9"/>
      <c r="V163" s="9"/>
      <c r="AM163" s="9"/>
    </row>
    <row r="164" spans="3:39" x14ac:dyDescent="0.2">
      <c r="C164" s="9"/>
      <c r="T164" s="9"/>
      <c r="V164" s="9"/>
      <c r="AM164" s="9"/>
    </row>
    <row r="165" spans="3:39" x14ac:dyDescent="0.2">
      <c r="C165" s="9"/>
      <c r="T165" s="9"/>
      <c r="V165" s="9"/>
      <c r="AM165" s="9"/>
    </row>
    <row r="166" spans="3:39" x14ac:dyDescent="0.2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</row>
  </sheetData>
  <sheetProtection algorithmName="SHA-512" hashValue="cUiltm2BfdprRQkjvHOe6Oq5toFfp0MnuhJdp1yB0HwcYanLB/FyW78T7p9hIzol59mqm1yqp201f9SlcjiVJg==" saltValue="ZuNQKkVXte30v4Z7xfLhgw==" spinCount="100000" sheet="1" objects="1" scenarios="1"/>
  <mergeCells count="8">
    <mergeCell ref="D6:S6"/>
    <mergeCell ref="N3:P4"/>
    <mergeCell ref="Y3:AE4"/>
    <mergeCell ref="AF3:AF4"/>
    <mergeCell ref="AG3:AI4"/>
    <mergeCell ref="M3:M4"/>
    <mergeCell ref="W6:AL6"/>
    <mergeCell ref="F3:H4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 xr:uid="{CD6BE376-C83F-0441-A0AD-BA0C08199C20}">
          <x14:formula1>
            <xm:f>Data.!$E$139:$E$141</xm:f>
          </x14:formula1>
          <xm:sqref>F25</xm:sqref>
        </x14:dataValidation>
        <x14:dataValidation type="list" allowBlank="1" showInputMessage="1" showErrorMessage="1" xr:uid="{DD688471-F102-6C4E-B263-9118FFEE9545}">
          <x14:formula1>
            <xm:f>Data.!$E$192:$E$194</xm:f>
          </x14:formula1>
          <xm:sqref>F143</xm:sqref>
        </x14:dataValidation>
        <x14:dataValidation type="list" allowBlank="1" showInputMessage="1" showErrorMessage="1" xr:uid="{20EE94EF-1F66-674C-B574-3603F52BC26C}">
          <x14:formula1>
            <xm:f>Data.!$E$187:$E$188</xm:f>
          </x14:formula1>
          <xm:sqref>F141</xm:sqref>
        </x14:dataValidation>
        <x14:dataValidation type="list" allowBlank="1" showInputMessage="1" showErrorMessage="1" xr:uid="{45FFCF50-8635-6C49-B58D-DB4BF223D05E}">
          <x14:formula1>
            <xm:f>Data.!$E$145:$E$147</xm:f>
          </x14:formula1>
          <xm:sqref>F27</xm:sqref>
        </x14:dataValidation>
        <x14:dataValidation type="list" allowBlank="1" showInputMessage="1" showErrorMessage="1" xr:uid="{886BE493-6BBE-2642-A264-DFA6F2D88A6A}">
          <x14:formula1>
            <xm:f>Data.!$E$133:$E$135</xm:f>
          </x14:formula1>
          <xm:sqref>F23</xm:sqref>
        </x14:dataValidation>
        <x14:dataValidation type="list" allowBlank="1" showInputMessage="1" showErrorMessage="1" xr:uid="{3237668C-9E12-6340-9AB3-966A00D0C9C2}">
          <x14:formula1>
            <xm:f>Data.!$E$136:$E$138</xm:f>
          </x14:formula1>
          <xm:sqref>F24</xm:sqref>
        </x14:dataValidation>
        <x14:dataValidation type="list" allowBlank="1" showInputMessage="1" showErrorMessage="1" xr:uid="{29FEC873-21B4-D34B-8EE9-AB696A9A6D6B}">
          <x14:formula1>
            <xm:f>Data.!$E$142:$E$144</xm:f>
          </x14:formula1>
          <xm:sqref>F26</xm:sqref>
        </x14:dataValidation>
        <x14:dataValidation type="list" allowBlank="1" showInputMessage="1" showErrorMessage="1" xr:uid="{9CEC1AA5-5339-434A-AC02-6F08650BDE99}">
          <x14:formula1>
            <xm:f>Data.!$E$170:$E$172</xm:f>
          </x14:formula1>
          <xm:sqref>F102</xm:sqref>
        </x14:dataValidation>
        <x14:dataValidation type="list" allowBlank="1" showInputMessage="1" showErrorMessage="1" xr:uid="{AF115453-4C0A-FE47-8D34-EFE7B86855AB}">
          <x14:formula1>
            <xm:f>Data.!$E$181:$E$182</xm:f>
          </x14:formula1>
          <xm:sqref>Y105 F105</xm:sqref>
        </x14:dataValidation>
        <x14:dataValidation type="list" allowBlank="1" showInputMessage="1" showErrorMessage="1" xr:uid="{7C78384A-D3D5-2945-9701-0C2D3B57C9CB}">
          <x14:formula1>
            <xm:f>Data.!$J$125:$J$126</xm:f>
          </x14:formula1>
          <xm:sqref>Y21</xm:sqref>
        </x14:dataValidation>
        <x14:dataValidation type="list" allowBlank="1" showInputMessage="1" showErrorMessage="1" xr:uid="{55A8A632-21C5-A642-9C29-B729402782EF}">
          <x14:formula1>
            <xm:f>Data.!$J$127:$J$129</xm:f>
          </x14:formula1>
          <xm:sqref>Y22</xm:sqref>
        </x14:dataValidation>
        <x14:dataValidation type="list" allowBlank="1" showInputMessage="1" showErrorMessage="1" xr:uid="{9538AE3D-EF24-994F-A8E7-ACFC0D901F0B}">
          <x14:formula1>
            <xm:f>Data.!$J$131:$J$132</xm:f>
          </x14:formula1>
          <xm:sqref>Y23</xm:sqref>
        </x14:dataValidation>
        <x14:dataValidation type="list" allowBlank="1" showInputMessage="1" showErrorMessage="1" xr:uid="{D2F7A8A2-77F0-3E43-A947-28D3A6662346}">
          <x14:formula1>
            <xm:f>Data.!$J$133:$J$136</xm:f>
          </x14:formula1>
          <xm:sqref>Y24</xm:sqref>
        </x14:dataValidation>
        <x14:dataValidation type="list" allowBlank="1" showInputMessage="1" showErrorMessage="1" xr:uid="{3C657EEA-EC50-FE49-920A-6299142863DE}">
          <x14:formula1>
            <xm:f>Data.!$J$137:$J$138</xm:f>
          </x14:formula1>
          <xm:sqref>Y25</xm:sqref>
        </x14:dataValidation>
        <x14:dataValidation type="list" allowBlank="1" showInputMessage="1" showErrorMessage="1" xr:uid="{D670F7B6-DD82-734A-BBDD-45A0DF781EF6}">
          <x14:formula1>
            <xm:f>Data.!$J$139:$J$140</xm:f>
          </x14:formula1>
          <xm:sqref>Y26</xm:sqref>
        </x14:dataValidation>
        <x14:dataValidation type="list" allowBlank="1" showInputMessage="1" showErrorMessage="1" xr:uid="{572E9BB5-086C-2B4F-B539-B9CE0BB9A0D3}">
          <x14:formula1>
            <xm:f>Data.!$J$144:$J$145</xm:f>
          </x14:formula1>
          <xm:sqref>Y62</xm:sqref>
        </x14:dataValidation>
        <x14:dataValidation type="list" allowBlank="1" showInputMessage="1" showErrorMessage="1" xr:uid="{3EE71D90-DE90-8945-BCC7-3392F1645F04}">
          <x14:formula1>
            <xm:f>Data.!$J$148:$J$149</xm:f>
          </x14:formula1>
          <xm:sqref>Y63:Y64</xm:sqref>
        </x14:dataValidation>
        <x14:dataValidation type="list" allowBlank="1" showInputMessage="1" showErrorMessage="1" xr:uid="{53434828-D1E5-224C-8CFE-07EB77C5C9A5}">
          <x14:formula1>
            <xm:f>Data.!$E$125:$E$128</xm:f>
          </x14:formula1>
          <xm:sqref>F21</xm:sqref>
        </x14:dataValidation>
        <x14:dataValidation type="list" allowBlank="1" showInputMessage="1" showErrorMessage="1" xr:uid="{C87D2D45-3572-0948-9834-EB1A61D8AE66}">
          <x14:formula1>
            <xm:f>Data.!$E$149:$E$152</xm:f>
          </x14:formula1>
          <xm:sqref>F61</xm:sqref>
        </x14:dataValidation>
        <x14:dataValidation type="list" allowBlank="1" showInputMessage="1" showErrorMessage="1" xr:uid="{182DA95A-4FA4-5746-BA20-3D4C58611026}">
          <x14:formula1>
            <xm:f>Data.!$E$153:$E$156</xm:f>
          </x14:formula1>
          <xm:sqref>F62</xm:sqref>
        </x14:dataValidation>
        <x14:dataValidation type="list" allowBlank="1" showInputMessage="1" showErrorMessage="1" xr:uid="{B5BFE41A-9C1F-1C42-99A1-7C85FB6FB14A}">
          <x14:formula1>
            <xm:f>Data.!$E$157:$E$160</xm:f>
          </x14:formula1>
          <xm:sqref>F63</xm:sqref>
        </x14:dataValidation>
        <x14:dataValidation type="list" allowBlank="1" showInputMessage="1" showErrorMessage="1" xr:uid="{753AC813-6807-E046-BC30-96D4D871FA7D}">
          <x14:formula1>
            <xm:f>Data.!$E$161:$E$164</xm:f>
          </x14:formula1>
          <xm:sqref>F64:F65</xm:sqref>
        </x14:dataValidation>
        <x14:dataValidation type="list" allowBlank="1" showInputMessage="1" showErrorMessage="1" xr:uid="{78E1C804-4B3E-9B4A-8C86-5F03D0E9709F}">
          <x14:formula1>
            <xm:f>Data.!$J$142:$J$143</xm:f>
          </x14:formula1>
          <xm:sqref>Y61</xm:sqref>
        </x14:dataValidation>
        <x14:dataValidation type="list" allowBlank="1" showInputMessage="1" showErrorMessage="1" xr:uid="{6BADA4F3-98AC-6046-9E27-08BC8B472A7E}">
          <x14:formula1>
            <xm:f>Data.!$E$173:$E$176</xm:f>
          </x14:formula1>
          <xm:sqref>F103</xm:sqref>
        </x14:dataValidation>
        <x14:dataValidation type="list" allowBlank="1" showInputMessage="1" showErrorMessage="1" xr:uid="{C7550D26-380D-4140-9414-E8B003297784}">
          <x14:formula1>
            <xm:f>Data.!$E$177:$E$180</xm:f>
          </x14:formula1>
          <xm:sqref>F104 Y104</xm:sqref>
        </x14:dataValidation>
        <x14:dataValidation type="list" allowBlank="1" showInputMessage="1" showErrorMessage="1" xr:uid="{81001BD1-83D5-8349-819D-D7E278AACA6E}">
          <x14:formula1>
            <xm:f>Data.!$E$183:$E$184</xm:f>
          </x14:formula1>
          <xm:sqref>F106</xm:sqref>
        </x14:dataValidation>
        <x14:dataValidation type="list" allowBlank="1" showInputMessage="1" showErrorMessage="1" xr:uid="{F5118CAC-3914-624B-8C0D-ADF331C46F61}">
          <x14:formula1>
            <xm:f>Data.!$E$195:$E$197</xm:f>
          </x14:formula1>
          <xm:sqref>F144</xm:sqref>
        </x14:dataValidation>
        <x14:dataValidation type="list" allowBlank="1" showInputMessage="1" showErrorMessage="1" xr:uid="{BAE3E7D6-3535-6448-8937-E62DF47E003D}">
          <x14:formula1>
            <xm:f>Data.!$E$189:$E$191</xm:f>
          </x14:formula1>
          <xm:sqref>F142</xm:sqref>
        </x14:dataValidation>
        <x14:dataValidation type="list" allowBlank="1" showInputMessage="1" showErrorMessage="1" xr:uid="{86DEF126-2C02-9A4C-96A9-82C0F95530B0}">
          <x14:formula1>
            <xm:f>Data.!$E$129:$E$132</xm:f>
          </x14:formula1>
          <xm:sqref>F22</xm:sqref>
        </x14:dataValidation>
        <x14:dataValidation type="list" allowBlank="1" showInputMessage="1" showErrorMessage="1" xr:uid="{B551A628-5082-C84B-8EC4-5FAB9F1CB566}">
          <x14:formula1>
            <xm:f>Data.!$J$154:$J$157</xm:f>
          </x14:formula1>
          <xm:sqref>Y102</xm:sqref>
        </x14:dataValidation>
        <x14:dataValidation type="list" allowBlank="1" showInputMessage="1" showErrorMessage="1" xr:uid="{3CD3A518-1196-D74C-B51D-D55088A62DC9}">
          <x14:formula1>
            <xm:f>Data.!$J$164:$J$165</xm:f>
          </x14:formula1>
          <xm:sqref>Y141</xm:sqref>
        </x14:dataValidation>
        <x14:dataValidation type="list" allowBlank="1" showInputMessage="1" showErrorMessage="1" xr:uid="{CA38D2A7-7084-5F45-B39C-20F6BB782FAD}">
          <x14:formula1>
            <xm:f>Data.!$J$166:$J$167</xm:f>
          </x14:formula1>
          <xm:sqref>Y142</xm:sqref>
        </x14:dataValidation>
        <x14:dataValidation type="list" allowBlank="1" showInputMessage="1" showErrorMessage="1" xr:uid="{E9E66E41-9EF3-4B4A-B682-F8BCFD7077D9}">
          <x14:formula1>
            <xm:f>Data.!$J$168:$J$169</xm:f>
          </x14:formula1>
          <xm:sqref>Y143</xm:sqref>
        </x14:dataValidation>
        <x14:dataValidation type="list" allowBlank="1" showInputMessage="1" showErrorMessage="1" xr:uid="{135AB4BD-5C06-A44C-BAF1-1B22D12FD63E}">
          <x14:formula1>
            <xm:f>Data.!$J$170:$J$171</xm:f>
          </x14:formula1>
          <xm:sqref>Y144</xm:sqref>
        </x14:dataValidation>
        <x14:dataValidation type="list" allowBlank="1" showInputMessage="1" showErrorMessage="1" xr:uid="{51F8D708-43E9-2E4B-ACEC-0D9BAE3E4DD1}">
          <x14:formula1>
            <xm:f>Data.!$J$158:$J$161</xm:f>
          </x14:formula1>
          <xm:sqref>Y103</xm:sqref>
        </x14:dataValidation>
        <x14:dataValidation type="list" allowBlank="1" showInputMessage="1" showErrorMessage="1" xr:uid="{C5D77015-DAFB-AE46-924A-A4710E3B3E81}">
          <x14:formula1>
            <xm:f>Data.!$J$150:$J$152</xm:f>
          </x14:formula1>
          <xm:sqref>Y65</xm:sqref>
        </x14:dataValidation>
        <x14:dataValidation type="list" allowBlank="1" showInputMessage="1" showErrorMessage="1" xr:uid="{4A5771BE-30BE-CF47-8F92-2011767C8E05}">
          <x14:formula1>
            <xm:f>Data.!$J$172:$J$174</xm:f>
          </x14:formula1>
          <xm:sqref>Y145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0E3F-28ED-B64F-84C4-BED161978CE6}">
  <sheetPr codeName="Blad3">
    <tabColor theme="4"/>
  </sheetPr>
  <dimension ref="A1:AU184"/>
  <sheetViews>
    <sheetView topLeftCell="A12" zoomScale="39" zoomScaleNormal="70" workbookViewId="0">
      <selection activeCell="U86" sqref="U86"/>
    </sheetView>
  </sheetViews>
  <sheetFormatPr baseColWidth="10" defaultColWidth="10.83203125" defaultRowHeight="15" x14ac:dyDescent="0.2"/>
  <cols>
    <col min="1" max="1" width="1.83203125" style="5" customWidth="1"/>
    <col min="2" max="2" width="10.83203125" style="5"/>
    <col min="3" max="3" width="26.5" style="5" customWidth="1"/>
    <col min="4" max="4" width="14.1640625" style="5" customWidth="1"/>
    <col min="5" max="10" width="10.83203125" style="5"/>
    <col min="11" max="11" width="33.33203125" style="5" customWidth="1"/>
    <col min="12" max="15" width="10.83203125" style="5"/>
    <col min="16" max="16" width="10.83203125" style="5" customWidth="1"/>
    <col min="17" max="17" width="10.83203125" style="5"/>
    <col min="18" max="18" width="7.33203125" style="5" customWidth="1"/>
    <col min="19" max="19" width="10.83203125" style="5"/>
    <col min="20" max="20" width="16.83203125" style="5" customWidth="1"/>
    <col min="21" max="21" width="14.83203125" style="5" customWidth="1"/>
    <col min="22" max="22" width="10.83203125" style="5"/>
    <col min="23" max="23" width="11.1640625" style="5" customWidth="1"/>
    <col min="24" max="25" width="10.83203125" style="5"/>
    <col min="26" max="26" width="13.1640625" style="5" customWidth="1"/>
    <col min="27" max="27" width="5.6640625" style="5" customWidth="1"/>
    <col min="28" max="28" width="3" style="5" customWidth="1"/>
    <col min="29" max="29" width="11.83203125" style="5" customWidth="1"/>
    <col min="30" max="34" width="10.83203125" style="5"/>
    <col min="35" max="35" width="12.5" style="5" customWidth="1"/>
    <col min="36" max="46" width="10.83203125" style="5"/>
    <col min="47" max="47" width="2.5" style="5" customWidth="1"/>
    <col min="48" max="16384" width="10.83203125" style="5"/>
  </cols>
  <sheetData>
    <row r="1" spans="1:47" ht="10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</row>
    <row r="2" spans="1:47" x14ac:dyDescent="0.2">
      <c r="A2" s="9"/>
      <c r="AU2" s="9"/>
    </row>
    <row r="3" spans="1:47" ht="24" customHeight="1" x14ac:dyDescent="0.2">
      <c r="A3" s="9"/>
      <c r="E3" s="202"/>
      <c r="F3" s="202"/>
      <c r="G3" s="229" t="s">
        <v>325</v>
      </c>
      <c r="H3" s="229"/>
      <c r="I3" s="229"/>
      <c r="J3" s="229"/>
      <c r="K3" s="229"/>
      <c r="L3" s="229"/>
      <c r="M3" s="202"/>
      <c r="AU3" s="9"/>
    </row>
    <row r="4" spans="1:47" ht="15" customHeight="1" x14ac:dyDescent="0.2">
      <c r="A4" s="9"/>
      <c r="D4" s="202"/>
      <c r="E4" s="202"/>
      <c r="F4" s="202"/>
      <c r="G4" s="229"/>
      <c r="H4" s="229"/>
      <c r="I4" s="229"/>
      <c r="J4" s="229"/>
      <c r="K4" s="229"/>
      <c r="L4" s="229"/>
      <c r="M4" s="202"/>
      <c r="AU4" s="9"/>
    </row>
    <row r="5" spans="1:47" x14ac:dyDescent="0.2">
      <c r="A5" s="9"/>
      <c r="AU5" s="9"/>
    </row>
    <row r="6" spans="1:47" ht="10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18" customHeight="1" thickBot="1" x14ac:dyDescent="0.25">
      <c r="A7" s="9"/>
      <c r="AU7" s="9"/>
    </row>
    <row r="8" spans="1:47" ht="76" customHeight="1" thickBot="1" x14ac:dyDescent="0.25">
      <c r="A8" s="9"/>
      <c r="P8" s="232" t="s">
        <v>324</v>
      </c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4"/>
      <c r="AU8" s="9"/>
    </row>
    <row r="9" spans="1:47" ht="18" customHeight="1" x14ac:dyDescent="0.2">
      <c r="A9" s="9"/>
      <c r="AU9" s="9"/>
    </row>
    <row r="10" spans="1:47" ht="18" customHeight="1" x14ac:dyDescent="0.2">
      <c r="A10" s="9"/>
      <c r="AU10" s="9"/>
    </row>
    <row r="11" spans="1:47" ht="18" customHeight="1" x14ac:dyDescent="0.2">
      <c r="A11" s="9"/>
      <c r="AU11" s="9"/>
    </row>
    <row r="12" spans="1:47" ht="71" customHeight="1" x14ac:dyDescent="0.2">
      <c r="A12" s="9"/>
      <c r="I12" s="228" t="s">
        <v>88</v>
      </c>
      <c r="J12" s="228"/>
      <c r="K12" s="228"/>
      <c r="L12" s="228"/>
      <c r="AF12" s="228" t="s">
        <v>89</v>
      </c>
      <c r="AG12" s="228"/>
      <c r="AH12" s="228"/>
      <c r="AI12" s="228"/>
      <c r="AJ12" s="228"/>
      <c r="AU12" s="9"/>
    </row>
    <row r="13" spans="1:47" ht="71" customHeight="1" x14ac:dyDescent="0.2">
      <c r="A13" s="9"/>
      <c r="I13" s="13"/>
      <c r="J13" s="14" t="str">
        <f>Input!M3</f>
        <v>RWZI:</v>
      </c>
      <c r="K13" s="12" t="str">
        <f>Input!N3</f>
        <v>Harderwijk</v>
      </c>
      <c r="L13" s="10"/>
      <c r="AD13" s="17" t="s">
        <v>90</v>
      </c>
      <c r="AE13" s="16"/>
      <c r="AF13" s="16"/>
      <c r="AG13" s="16"/>
      <c r="AH13" s="16"/>
      <c r="AI13" s="16"/>
      <c r="AJ13" s="230" t="str">
        <f>Input!N3</f>
        <v>Harderwijk</v>
      </c>
      <c r="AK13" s="230"/>
      <c r="AL13" s="230"/>
      <c r="AU13" s="9"/>
    </row>
    <row r="14" spans="1:47" ht="18" customHeight="1" x14ac:dyDescent="0.3">
      <c r="A14" s="9"/>
      <c r="E14" s="7"/>
      <c r="AU14" s="9"/>
    </row>
    <row r="15" spans="1:47" ht="18" customHeight="1" x14ac:dyDescent="0.3">
      <c r="A15" s="9"/>
      <c r="E15" s="7"/>
      <c r="AU15" s="9"/>
    </row>
    <row r="16" spans="1:47" ht="18" customHeight="1" x14ac:dyDescent="0.3">
      <c r="A16" s="9"/>
      <c r="E16" s="7"/>
      <c r="AU16" s="9"/>
    </row>
    <row r="17" spans="1:47" ht="18" customHeight="1" x14ac:dyDescent="0.3">
      <c r="A17" s="9"/>
      <c r="E17" s="7"/>
      <c r="AU17" s="9"/>
    </row>
    <row r="18" spans="1:47" ht="18" customHeight="1" x14ac:dyDescent="0.3">
      <c r="A18" s="9"/>
      <c r="E18" s="7"/>
      <c r="AU18" s="9"/>
    </row>
    <row r="19" spans="1:47" ht="16" customHeight="1" x14ac:dyDescent="0.3">
      <c r="A19" s="9"/>
      <c r="E19" s="7"/>
      <c r="AU19" s="9"/>
    </row>
    <row r="20" spans="1:47" ht="33" customHeight="1" x14ac:dyDescent="0.3">
      <c r="A20" s="9"/>
      <c r="E20" s="7"/>
      <c r="AU20" s="9"/>
    </row>
    <row r="21" spans="1:47" x14ac:dyDescent="0.2">
      <c r="A21" s="9"/>
      <c r="AU21" s="9"/>
    </row>
    <row r="22" spans="1:47" x14ac:dyDescent="0.2">
      <c r="A22" s="9"/>
      <c r="AU22" s="9"/>
    </row>
    <row r="23" spans="1:47" x14ac:dyDescent="0.2">
      <c r="A23" s="9"/>
      <c r="AU23" s="9"/>
    </row>
    <row r="24" spans="1:47" x14ac:dyDescent="0.2">
      <c r="A24" s="9"/>
      <c r="AU24" s="9"/>
    </row>
    <row r="25" spans="1:47" x14ac:dyDescent="0.2">
      <c r="A25" s="9"/>
      <c r="AU25" s="9"/>
    </row>
    <row r="26" spans="1:47" x14ac:dyDescent="0.2">
      <c r="A26" s="9"/>
      <c r="AU26" s="9"/>
    </row>
    <row r="27" spans="1:47" x14ac:dyDescent="0.2">
      <c r="A27" s="9"/>
      <c r="AU27" s="9"/>
    </row>
    <row r="28" spans="1:47" x14ac:dyDescent="0.2">
      <c r="A28" s="9"/>
      <c r="AU28" s="9"/>
    </row>
    <row r="29" spans="1:47" x14ac:dyDescent="0.2">
      <c r="A29" s="9"/>
      <c r="AU29" s="9"/>
    </row>
    <row r="30" spans="1:47" x14ac:dyDescent="0.2">
      <c r="A30" s="9"/>
      <c r="AU30" s="9"/>
    </row>
    <row r="31" spans="1:47" x14ac:dyDescent="0.2">
      <c r="A31" s="9"/>
      <c r="AU31" s="9"/>
    </row>
    <row r="32" spans="1:47" x14ac:dyDescent="0.2">
      <c r="A32" s="9"/>
      <c r="AU32" s="9"/>
    </row>
    <row r="33" spans="1:47" x14ac:dyDescent="0.2">
      <c r="A33" s="9"/>
      <c r="AU33" s="9"/>
    </row>
    <row r="34" spans="1:47" x14ac:dyDescent="0.2">
      <c r="A34" s="9"/>
      <c r="AU34" s="9"/>
    </row>
    <row r="35" spans="1:47" x14ac:dyDescent="0.2">
      <c r="A35" s="9"/>
      <c r="AU35" s="9"/>
    </row>
    <row r="36" spans="1:47" x14ac:dyDescent="0.2">
      <c r="A36" s="9"/>
      <c r="AU36" s="9"/>
    </row>
    <row r="37" spans="1:47" x14ac:dyDescent="0.2">
      <c r="A37" s="9"/>
      <c r="AU37" s="9"/>
    </row>
    <row r="38" spans="1:47" x14ac:dyDescent="0.2">
      <c r="A38" s="9"/>
      <c r="AU38" s="9"/>
    </row>
    <row r="39" spans="1:47" x14ac:dyDescent="0.2">
      <c r="A39" s="9"/>
      <c r="AU39" s="9"/>
    </row>
    <row r="40" spans="1:47" x14ac:dyDescent="0.2">
      <c r="A40" s="9"/>
      <c r="AU40" s="9"/>
    </row>
    <row r="41" spans="1:47" x14ac:dyDescent="0.2">
      <c r="A41" s="9"/>
      <c r="AU41" s="9"/>
    </row>
    <row r="42" spans="1:47" x14ac:dyDescent="0.2">
      <c r="A42" s="9"/>
      <c r="AU42" s="9"/>
    </row>
    <row r="43" spans="1:47" x14ac:dyDescent="0.2">
      <c r="A43" s="9"/>
      <c r="AU43" s="9"/>
    </row>
    <row r="44" spans="1:47" x14ac:dyDescent="0.2">
      <c r="A44" s="9"/>
      <c r="AU44" s="9"/>
    </row>
    <row r="45" spans="1:47" ht="16" customHeight="1" x14ac:dyDescent="0.2">
      <c r="A45" s="9"/>
      <c r="AU45" s="9"/>
    </row>
    <row r="46" spans="1:47" ht="9" customHeight="1" x14ac:dyDescent="0.2">
      <c r="A46" s="9"/>
      <c r="AU46" s="9"/>
    </row>
    <row r="47" spans="1:47" x14ac:dyDescent="0.2">
      <c r="A47" s="9"/>
      <c r="AU47" s="9"/>
    </row>
    <row r="48" spans="1:47" x14ac:dyDescent="0.2">
      <c r="A48" s="9"/>
      <c r="AU48" s="9"/>
    </row>
    <row r="49" spans="1:47" x14ac:dyDescent="0.2">
      <c r="A49" s="9"/>
      <c r="AU49" s="9"/>
    </row>
    <row r="50" spans="1:47" x14ac:dyDescent="0.2">
      <c r="A50" s="9"/>
      <c r="AU50" s="9"/>
    </row>
    <row r="51" spans="1:47" x14ac:dyDescent="0.2">
      <c r="A51" s="9"/>
      <c r="AU51" s="9"/>
    </row>
    <row r="52" spans="1:47" x14ac:dyDescent="0.2">
      <c r="A52" s="9"/>
      <c r="AU52" s="9"/>
    </row>
    <row r="53" spans="1:47" x14ac:dyDescent="0.2">
      <c r="A53" s="9"/>
      <c r="AU53" s="9"/>
    </row>
    <row r="54" spans="1:47" x14ac:dyDescent="0.2">
      <c r="A54" s="9"/>
      <c r="AU54" s="9"/>
    </row>
    <row r="55" spans="1:47" x14ac:dyDescent="0.2">
      <c r="A55" s="9"/>
      <c r="AU55" s="9"/>
    </row>
    <row r="56" spans="1:47" x14ac:dyDescent="0.2">
      <c r="A56" s="9"/>
      <c r="AU56" s="9"/>
    </row>
    <row r="57" spans="1:47" x14ac:dyDescent="0.2">
      <c r="A57" s="9"/>
      <c r="AU57" s="9"/>
    </row>
    <row r="58" spans="1:47" ht="28" customHeight="1" x14ac:dyDescent="0.2">
      <c r="A58" s="9"/>
      <c r="AU58" s="9"/>
    </row>
    <row r="59" spans="1:47" x14ac:dyDescent="0.2">
      <c r="A59" s="9"/>
      <c r="AU59" s="9"/>
    </row>
    <row r="60" spans="1:47" x14ac:dyDescent="0.2">
      <c r="A60" s="9"/>
      <c r="AU60" s="9"/>
    </row>
    <row r="61" spans="1:47" x14ac:dyDescent="0.2">
      <c r="A61" s="9"/>
      <c r="AU61" s="9"/>
    </row>
    <row r="62" spans="1:47" x14ac:dyDescent="0.2">
      <c r="A62" s="9"/>
      <c r="AU62" s="9"/>
    </row>
    <row r="63" spans="1:47" x14ac:dyDescent="0.2">
      <c r="A63" s="9"/>
      <c r="AU63" s="9"/>
    </row>
    <row r="64" spans="1:47" x14ac:dyDescent="0.2">
      <c r="A64" s="9"/>
      <c r="AU64" s="9"/>
    </row>
    <row r="65" spans="1:47" x14ac:dyDescent="0.2">
      <c r="A65" s="9"/>
      <c r="AU65" s="9"/>
    </row>
    <row r="66" spans="1:47" x14ac:dyDescent="0.2">
      <c r="A66" s="9"/>
      <c r="AU66" s="9"/>
    </row>
    <row r="67" spans="1:47" x14ac:dyDescent="0.2">
      <c r="A67" s="9"/>
      <c r="AU67" s="9"/>
    </row>
    <row r="68" spans="1:47" x14ac:dyDescent="0.2">
      <c r="A68" s="9"/>
      <c r="AU68" s="9"/>
    </row>
    <row r="69" spans="1:47" x14ac:dyDescent="0.2">
      <c r="A69" s="9"/>
      <c r="AU69" s="9"/>
    </row>
    <row r="70" spans="1:47" x14ac:dyDescent="0.2">
      <c r="A70" s="9"/>
      <c r="AU70" s="9"/>
    </row>
    <row r="71" spans="1:47" x14ac:dyDescent="0.2">
      <c r="A71" s="9"/>
      <c r="AU71" s="9"/>
    </row>
    <row r="72" spans="1:47" x14ac:dyDescent="0.2">
      <c r="A72" s="9"/>
      <c r="AU72" s="9"/>
    </row>
    <row r="73" spans="1:47" x14ac:dyDescent="0.2">
      <c r="A73" s="9"/>
      <c r="AU73" s="9"/>
    </row>
    <row r="74" spans="1:47" x14ac:dyDescent="0.2">
      <c r="A74" s="9"/>
      <c r="AU74" s="9"/>
    </row>
    <row r="75" spans="1:47" x14ac:dyDescent="0.2">
      <c r="A75" s="9"/>
      <c r="AU75" s="9"/>
    </row>
    <row r="76" spans="1:47" x14ac:dyDescent="0.2">
      <c r="A76" s="9"/>
      <c r="AU76" s="9"/>
    </row>
    <row r="77" spans="1:47" x14ac:dyDescent="0.2">
      <c r="A77" s="9"/>
      <c r="AU77" s="9"/>
    </row>
    <row r="78" spans="1:47" x14ac:dyDescent="0.2">
      <c r="A78" s="9"/>
      <c r="AU78" s="9"/>
    </row>
    <row r="79" spans="1:47" x14ac:dyDescent="0.2">
      <c r="A79" s="9"/>
      <c r="AU79" s="9"/>
    </row>
    <row r="80" spans="1:47" x14ac:dyDescent="0.2">
      <c r="A80" s="9"/>
      <c r="AU80" s="9"/>
    </row>
    <row r="81" spans="1:47" x14ac:dyDescent="0.2">
      <c r="A81" s="9"/>
      <c r="AU81" s="9"/>
    </row>
    <row r="82" spans="1:47" x14ac:dyDescent="0.2">
      <c r="A82" s="9"/>
      <c r="AU82" s="9"/>
    </row>
    <row r="83" spans="1:47" x14ac:dyDescent="0.2">
      <c r="A83" s="9"/>
      <c r="AU83" s="9"/>
    </row>
    <row r="84" spans="1:47" x14ac:dyDescent="0.2">
      <c r="A84" s="9"/>
      <c r="AU84" s="9"/>
    </row>
    <row r="85" spans="1:47" x14ac:dyDescent="0.2">
      <c r="A85" s="9"/>
      <c r="AU85" s="9"/>
    </row>
    <row r="86" spans="1:47" ht="10" customHeight="1" x14ac:dyDescent="0.2">
      <c r="A86" s="9"/>
      <c r="AU86" s="9"/>
    </row>
    <row r="87" spans="1:47" x14ac:dyDescent="0.2">
      <c r="A87" s="9"/>
      <c r="AU87" s="9"/>
    </row>
    <row r="88" spans="1:47" x14ac:dyDescent="0.2">
      <c r="A88" s="9"/>
      <c r="AU88" s="9"/>
    </row>
    <row r="89" spans="1:47" x14ac:dyDescent="0.2">
      <c r="A89" s="9"/>
      <c r="AU89" s="9"/>
    </row>
    <row r="90" spans="1:47" x14ac:dyDescent="0.2">
      <c r="A90" s="9"/>
      <c r="AU90" s="9"/>
    </row>
    <row r="91" spans="1:47" x14ac:dyDescent="0.2">
      <c r="A91" s="9"/>
      <c r="AU91" s="9"/>
    </row>
    <row r="92" spans="1:47" x14ac:dyDescent="0.2">
      <c r="A92" s="9"/>
      <c r="AU92" s="9"/>
    </row>
    <row r="93" spans="1:47" x14ac:dyDescent="0.2">
      <c r="A93" s="9"/>
      <c r="AU93" s="9"/>
    </row>
    <row r="94" spans="1:47" x14ac:dyDescent="0.2">
      <c r="A94" s="9"/>
      <c r="AU94" s="9"/>
    </row>
    <row r="95" spans="1:47" x14ac:dyDescent="0.2">
      <c r="A95" s="9"/>
      <c r="AU95" s="9"/>
    </row>
    <row r="96" spans="1:47" x14ac:dyDescent="0.2">
      <c r="A96" s="9"/>
      <c r="AU96" s="9"/>
    </row>
    <row r="97" spans="1:47" x14ac:dyDescent="0.2">
      <c r="A97" s="9"/>
      <c r="AU97" s="9"/>
    </row>
    <row r="98" spans="1:47" x14ac:dyDescent="0.2">
      <c r="A98" s="9"/>
      <c r="AU98" s="9"/>
    </row>
    <row r="99" spans="1:47" x14ac:dyDescent="0.2">
      <c r="A99" s="9"/>
      <c r="AU99" s="9"/>
    </row>
    <row r="100" spans="1:47" x14ac:dyDescent="0.2">
      <c r="A100" s="9"/>
      <c r="AU100" s="9"/>
    </row>
    <row r="101" spans="1:47" x14ac:dyDescent="0.2">
      <c r="A101" s="9"/>
      <c r="AU101" s="9"/>
    </row>
    <row r="102" spans="1:47" x14ac:dyDescent="0.2">
      <c r="A102" s="9"/>
      <c r="AU102" s="9"/>
    </row>
    <row r="103" spans="1:47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hidden="1" x14ac:dyDescent="0.2">
      <c r="A104" s="9"/>
      <c r="AU104" s="9"/>
    </row>
    <row r="105" spans="1:47" ht="16" hidden="1" thickBot="1" x14ac:dyDescent="0.25">
      <c r="A105" s="9"/>
      <c r="AU105" s="9"/>
    </row>
    <row r="106" spans="1:47" ht="48" hidden="1" thickBot="1" x14ac:dyDescent="0.25">
      <c r="A106" s="9"/>
      <c r="P106" s="232" t="s">
        <v>323</v>
      </c>
      <c r="Q106" s="233"/>
      <c r="R106" s="233"/>
      <c r="S106" s="233"/>
      <c r="T106" s="233"/>
      <c r="U106" s="233"/>
      <c r="V106" s="233"/>
      <c r="W106" s="233"/>
      <c r="X106" s="233"/>
      <c r="Y106" s="233"/>
      <c r="Z106" s="233"/>
      <c r="AA106" s="233"/>
      <c r="AB106" s="233"/>
      <c r="AC106" s="234"/>
      <c r="AU106" s="9"/>
    </row>
    <row r="107" spans="1:47" hidden="1" x14ac:dyDescent="0.2">
      <c r="A107" s="9"/>
      <c r="AU107" s="9"/>
    </row>
    <row r="108" spans="1:47" hidden="1" x14ac:dyDescent="0.2">
      <c r="A108" s="9"/>
      <c r="AU108" s="9"/>
    </row>
    <row r="109" spans="1:47" hidden="1" x14ac:dyDescent="0.2">
      <c r="A109" s="9"/>
      <c r="AU109" s="9"/>
    </row>
    <row r="110" spans="1:47" hidden="1" x14ac:dyDescent="0.2">
      <c r="A110" s="9"/>
      <c r="AU110" s="9"/>
    </row>
    <row r="111" spans="1:47" hidden="1" x14ac:dyDescent="0.2">
      <c r="A111" s="9"/>
      <c r="AU111" s="9"/>
    </row>
    <row r="112" spans="1:47" hidden="1" x14ac:dyDescent="0.2">
      <c r="A112" s="9"/>
      <c r="AU112" s="9"/>
    </row>
    <row r="113" spans="1:47" hidden="1" x14ac:dyDescent="0.2">
      <c r="A113" s="9"/>
      <c r="AU113" s="9"/>
    </row>
    <row r="114" spans="1:47" hidden="1" x14ac:dyDescent="0.2">
      <c r="A114" s="9"/>
      <c r="AU114" s="9"/>
    </row>
    <row r="115" spans="1:47" hidden="1" x14ac:dyDescent="0.2">
      <c r="A115" s="9"/>
      <c r="AU115" s="9"/>
    </row>
    <row r="116" spans="1:47" hidden="1" x14ac:dyDescent="0.2">
      <c r="A116" s="9"/>
      <c r="AU116" s="9"/>
    </row>
    <row r="117" spans="1:47" hidden="1" x14ac:dyDescent="0.2">
      <c r="A117" s="9"/>
      <c r="AU117" s="9"/>
    </row>
    <row r="118" spans="1:47" hidden="1" x14ac:dyDescent="0.2">
      <c r="A118" s="9"/>
      <c r="AU118" s="9"/>
    </row>
    <row r="119" spans="1:47" ht="34" hidden="1" x14ac:dyDescent="0.4">
      <c r="A119" s="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U119" s="9"/>
    </row>
    <row r="120" spans="1:47" ht="34" hidden="1" x14ac:dyDescent="0.4">
      <c r="A120" s="9"/>
      <c r="Q120" s="139"/>
      <c r="R120" s="142"/>
      <c r="S120" s="142"/>
      <c r="T120" s="142"/>
      <c r="U120" s="142"/>
      <c r="V120" s="142"/>
      <c r="X120" s="143"/>
      <c r="Y120" s="140" t="s">
        <v>91</v>
      </c>
      <c r="Z120" s="144" t="s">
        <v>92</v>
      </c>
      <c r="AA120" s="142"/>
      <c r="AB120" s="139"/>
      <c r="AU120" s="9"/>
    </row>
    <row r="121" spans="1:47" ht="20" hidden="1" customHeight="1" x14ac:dyDescent="0.4">
      <c r="A121" s="9"/>
      <c r="Q121" s="235" t="str">
        <f>_xlfn.TEXTJOIN(" ",TRUE,"Intake RWZI",Input!N3)</f>
        <v>Intake RWZI Harderwijk</v>
      </c>
      <c r="R121" s="235"/>
      <c r="S121" s="235"/>
      <c r="T121" s="235"/>
      <c r="U121" s="235"/>
      <c r="V121" s="235"/>
      <c r="X121" s="139"/>
      <c r="Y121" s="139"/>
      <c r="Z121" s="144"/>
      <c r="AA121" s="142"/>
      <c r="AB121" s="139"/>
      <c r="AU121" s="9"/>
    </row>
    <row r="122" spans="1:47" ht="31" hidden="1" customHeight="1" x14ac:dyDescent="0.4">
      <c r="A122" s="9"/>
      <c r="Q122" s="235"/>
      <c r="R122" s="235"/>
      <c r="S122" s="235"/>
      <c r="T122" s="235"/>
      <c r="U122" s="235"/>
      <c r="V122" s="235"/>
      <c r="X122" s="145"/>
      <c r="Y122" s="140" t="s">
        <v>91</v>
      </c>
      <c r="Z122" s="144" t="s">
        <v>93</v>
      </c>
      <c r="AA122" s="142"/>
      <c r="AB122" s="139"/>
      <c r="AU122" s="9"/>
    </row>
    <row r="123" spans="1:47" ht="22" hidden="1" customHeight="1" x14ac:dyDescent="0.4">
      <c r="A123" s="9"/>
      <c r="Q123" s="235"/>
      <c r="R123" s="235"/>
      <c r="S123" s="235"/>
      <c r="T123" s="235"/>
      <c r="U123" s="235"/>
      <c r="V123" s="235"/>
      <c r="X123" s="139"/>
      <c r="Y123" s="139"/>
      <c r="Z123" s="144"/>
      <c r="AA123" s="142"/>
      <c r="AB123" s="139"/>
      <c r="AU123" s="9"/>
    </row>
    <row r="124" spans="1:47" ht="34" hidden="1" x14ac:dyDescent="0.4">
      <c r="A124" s="9"/>
      <c r="Q124" s="139"/>
      <c r="R124" s="139"/>
      <c r="S124" s="139"/>
      <c r="T124" s="139"/>
      <c r="U124" s="139"/>
      <c r="V124" s="139"/>
      <c r="X124" s="146"/>
      <c r="Y124" s="140" t="s">
        <v>91</v>
      </c>
      <c r="Z124" s="144" t="s">
        <v>94</v>
      </c>
      <c r="AA124" s="139"/>
      <c r="AB124" s="139"/>
      <c r="AU124" s="9"/>
    </row>
    <row r="125" spans="1:47" ht="34" hidden="1" x14ac:dyDescent="0.4">
      <c r="A125" s="9"/>
      <c r="Q125" s="139"/>
      <c r="R125" s="139"/>
      <c r="S125" s="139"/>
      <c r="T125" s="139"/>
      <c r="U125" s="139"/>
      <c r="V125" s="139"/>
      <c r="W125" s="139"/>
      <c r="X125" s="139"/>
      <c r="Y125" s="139"/>
      <c r="Z125" s="159"/>
      <c r="AA125" s="159"/>
      <c r="AB125" s="159"/>
      <c r="AU125" s="9"/>
    </row>
    <row r="126" spans="1:47" ht="10" hidden="1" customHeight="1" x14ac:dyDescent="0.4">
      <c r="A126" s="9"/>
      <c r="Q126" s="139"/>
      <c r="R126" s="139"/>
      <c r="S126" s="139"/>
      <c r="T126" s="139"/>
      <c r="U126" s="139"/>
      <c r="V126" s="139"/>
      <c r="W126" s="139"/>
      <c r="Y126" s="140"/>
      <c r="Z126" s="148"/>
      <c r="AA126" s="148"/>
      <c r="AB126" s="148"/>
      <c r="AU126" s="9"/>
    </row>
    <row r="127" spans="1:47" ht="35" hidden="1" thickBot="1" x14ac:dyDescent="0.45">
      <c r="A127" s="9"/>
      <c r="Q127" s="139"/>
      <c r="R127" s="139"/>
      <c r="S127" s="139"/>
      <c r="T127" s="139"/>
      <c r="U127" s="139"/>
      <c r="V127" s="139"/>
      <c r="W127" s="139"/>
      <c r="X127" s="139"/>
      <c r="Y127" s="139"/>
      <c r="Z127" s="147"/>
      <c r="AA127" s="147"/>
      <c r="AB127" s="147"/>
      <c r="AU127" s="9"/>
    </row>
    <row r="128" spans="1:47" ht="32" hidden="1" customHeight="1" thickBot="1" x14ac:dyDescent="0.45">
      <c r="A128" s="9"/>
      <c r="Q128" s="139"/>
      <c r="R128" s="139"/>
      <c r="S128" s="157" t="s">
        <v>102</v>
      </c>
      <c r="T128" s="149"/>
      <c r="U128" s="149"/>
      <c r="V128" s="149"/>
      <c r="W128" s="150"/>
      <c r="Y128" s="151" t="s">
        <v>23</v>
      </c>
      <c r="Z128" s="147"/>
      <c r="AA128" s="147"/>
      <c r="AB128" s="147"/>
      <c r="AU128" s="9"/>
    </row>
    <row r="129" spans="1:47" ht="10" hidden="1" customHeight="1" thickBot="1" x14ac:dyDescent="0.45">
      <c r="A129" s="9"/>
      <c r="Q129" s="139"/>
      <c r="R129" s="139"/>
      <c r="S129" s="158"/>
      <c r="T129" s="147"/>
      <c r="U129" s="147"/>
      <c r="V129" s="147"/>
      <c r="W129" s="147"/>
      <c r="Y129" s="139"/>
      <c r="Z129" s="147"/>
      <c r="AA129" s="147"/>
      <c r="AB129" s="147"/>
      <c r="AU129" s="9"/>
    </row>
    <row r="130" spans="1:47" ht="32" hidden="1" customHeight="1" thickBot="1" x14ac:dyDescent="0.45">
      <c r="A130" s="9"/>
      <c r="K130" s="139"/>
      <c r="L130" s="139"/>
      <c r="M130" s="139"/>
      <c r="N130" s="139"/>
      <c r="O130" s="139"/>
      <c r="P130" s="139"/>
      <c r="Q130" s="139"/>
      <c r="R130" s="139"/>
      <c r="S130" s="157" t="s">
        <v>103</v>
      </c>
      <c r="T130" s="149"/>
      <c r="U130" s="149"/>
      <c r="V130" s="149"/>
      <c r="W130" s="150"/>
      <c r="Y130" s="151" t="s">
        <v>23</v>
      </c>
      <c r="Z130" s="147"/>
      <c r="AA130" s="147"/>
      <c r="AB130" s="147"/>
      <c r="AC130" s="139"/>
      <c r="AD130" s="139"/>
      <c r="AE130" s="139"/>
      <c r="AF130" s="139"/>
      <c r="AG130" s="139"/>
      <c r="AU130" s="9"/>
    </row>
    <row r="131" spans="1:47" ht="10" hidden="1" customHeight="1" thickBot="1" x14ac:dyDescent="0.45">
      <c r="A131" s="9"/>
      <c r="K131" s="139"/>
      <c r="L131" s="139"/>
      <c r="M131" s="139"/>
      <c r="N131" s="139"/>
      <c r="O131" s="139"/>
      <c r="P131" s="139"/>
      <c r="Q131" s="139"/>
      <c r="R131" s="139"/>
      <c r="S131" s="158"/>
      <c r="T131" s="147"/>
      <c r="U131" s="147"/>
      <c r="V131" s="147"/>
      <c r="W131" s="147"/>
      <c r="Y131" s="139"/>
      <c r="Z131" s="147"/>
      <c r="AA131" s="147"/>
      <c r="AB131" s="147"/>
      <c r="AC131" s="139"/>
      <c r="AD131" s="139"/>
      <c r="AE131" s="139"/>
      <c r="AF131" s="139"/>
      <c r="AG131" s="139"/>
      <c r="AU131" s="9"/>
    </row>
    <row r="132" spans="1:47" ht="32" hidden="1" customHeight="1" thickBot="1" x14ac:dyDescent="0.45">
      <c r="A132" s="9"/>
      <c r="K132" s="139"/>
      <c r="L132" s="139"/>
      <c r="M132" s="139"/>
      <c r="N132" s="139"/>
      <c r="O132" s="139"/>
      <c r="P132" s="139"/>
      <c r="Q132" s="139"/>
      <c r="R132" s="139"/>
      <c r="S132" s="157" t="s">
        <v>104</v>
      </c>
      <c r="T132" s="149"/>
      <c r="U132" s="149"/>
      <c r="V132" s="149"/>
      <c r="W132" s="150"/>
      <c r="Y132" s="152"/>
      <c r="Z132" s="147"/>
      <c r="AA132" s="147"/>
      <c r="AB132" s="147"/>
      <c r="AC132" s="141"/>
      <c r="AD132" s="141"/>
      <c r="AE132" s="139"/>
      <c r="AF132" s="139"/>
      <c r="AG132" s="139"/>
      <c r="AU132" s="9"/>
    </row>
    <row r="133" spans="1:47" ht="10" hidden="1" customHeight="1" thickBot="1" x14ac:dyDescent="0.45">
      <c r="A133" s="9"/>
      <c r="K133" s="139"/>
      <c r="L133" s="139"/>
      <c r="M133" s="139"/>
      <c r="N133" s="139"/>
      <c r="O133" s="139"/>
      <c r="P133" s="139"/>
      <c r="Q133" s="139"/>
      <c r="R133" s="139"/>
      <c r="S133" s="158"/>
      <c r="T133" s="147"/>
      <c r="U133" s="147"/>
      <c r="V133" s="147"/>
      <c r="W133" s="147"/>
      <c r="Y133" s="139"/>
      <c r="Z133" s="147"/>
      <c r="AA133" s="147"/>
      <c r="AB133" s="147"/>
      <c r="AC133" s="139"/>
      <c r="AD133" s="139"/>
      <c r="AE133" s="139"/>
      <c r="AF133" s="139"/>
      <c r="AG133" s="139"/>
      <c r="AU133" s="9"/>
    </row>
    <row r="134" spans="1:47" ht="32" hidden="1" customHeight="1" thickBot="1" x14ac:dyDescent="0.45">
      <c r="A134" s="9"/>
      <c r="K134" s="139"/>
      <c r="L134" s="139"/>
      <c r="M134" s="139"/>
      <c r="N134" s="139"/>
      <c r="O134" s="139"/>
      <c r="P134" s="139"/>
      <c r="Q134" s="139"/>
      <c r="R134" s="139"/>
      <c r="S134" s="157" t="s">
        <v>105</v>
      </c>
      <c r="T134" s="149"/>
      <c r="U134" s="149"/>
      <c r="V134" s="149"/>
      <c r="W134" s="150"/>
      <c r="Y134" s="151" t="s">
        <v>23</v>
      </c>
      <c r="Z134" s="147"/>
      <c r="AA134" s="147"/>
      <c r="AB134" s="147"/>
      <c r="AC134" s="139"/>
      <c r="AD134" s="139"/>
      <c r="AE134" s="139"/>
      <c r="AF134" s="139"/>
      <c r="AG134" s="139"/>
      <c r="AU134" s="9"/>
    </row>
    <row r="135" spans="1:47" ht="10" hidden="1" customHeight="1" thickBot="1" x14ac:dyDescent="0.45">
      <c r="A135" s="9"/>
      <c r="K135" s="139"/>
      <c r="L135" s="139"/>
      <c r="M135" s="139"/>
      <c r="N135" s="139"/>
      <c r="O135" s="139"/>
      <c r="P135" s="139"/>
      <c r="Q135" s="139"/>
      <c r="R135" s="139"/>
      <c r="S135" s="158"/>
      <c r="T135" s="147"/>
      <c r="U135" s="147"/>
      <c r="V135" s="147"/>
      <c r="W135" s="147"/>
      <c r="Y135" s="139"/>
      <c r="Z135" s="147"/>
      <c r="AA135" s="147"/>
      <c r="AB135" s="147"/>
      <c r="AC135" s="139"/>
      <c r="AD135" s="139"/>
      <c r="AE135" s="139"/>
      <c r="AF135" s="139"/>
      <c r="AG135" s="139"/>
      <c r="AU135" s="9"/>
    </row>
    <row r="136" spans="1:47" ht="32" hidden="1" customHeight="1" thickBot="1" x14ac:dyDescent="0.6">
      <c r="A136" s="9"/>
      <c r="K136" s="139"/>
      <c r="L136" s="139"/>
      <c r="M136" s="139"/>
      <c r="N136" s="139"/>
      <c r="Q136" s="139"/>
      <c r="R136" s="139"/>
      <c r="S136" s="157" t="s">
        <v>106</v>
      </c>
      <c r="T136" s="149"/>
      <c r="U136" s="149"/>
      <c r="V136" s="149"/>
      <c r="W136" s="150"/>
      <c r="Y136" s="151"/>
      <c r="Z136" s="147"/>
      <c r="AA136" s="147"/>
      <c r="AB136" s="147"/>
      <c r="AC136" s="139"/>
      <c r="AD136" s="139"/>
      <c r="AE136" s="139"/>
      <c r="AF136" s="139"/>
      <c r="AG136" s="139"/>
      <c r="AJ136" s="122"/>
      <c r="AU136" s="9"/>
    </row>
    <row r="137" spans="1:47" ht="10" hidden="1" customHeight="1" thickBot="1" x14ac:dyDescent="0.45">
      <c r="A137" s="9"/>
      <c r="K137" s="139"/>
      <c r="L137" s="139"/>
      <c r="M137" s="139"/>
      <c r="N137" s="139"/>
      <c r="Q137" s="139"/>
      <c r="R137" s="139"/>
      <c r="S137" s="158"/>
      <c r="T137" s="147"/>
      <c r="U137" s="147"/>
      <c r="V137" s="147"/>
      <c r="W137" s="147"/>
      <c r="Y137" s="139"/>
      <c r="Z137" s="147"/>
      <c r="AA137" s="147"/>
      <c r="AB137" s="147"/>
      <c r="AC137" s="139"/>
      <c r="AD137" s="139"/>
      <c r="AE137" s="139"/>
      <c r="AF137" s="139"/>
      <c r="AG137" s="139"/>
      <c r="AU137" s="9"/>
    </row>
    <row r="138" spans="1:47" ht="32" hidden="1" customHeight="1" thickBot="1" x14ac:dyDescent="0.45">
      <c r="A138" s="9"/>
      <c r="K138" s="139"/>
      <c r="L138" s="139"/>
      <c r="M138" s="139"/>
      <c r="N138" s="139"/>
      <c r="O138" s="10"/>
      <c r="Q138" s="139"/>
      <c r="R138" s="139"/>
      <c r="S138" s="157" t="s">
        <v>107</v>
      </c>
      <c r="T138" s="149"/>
      <c r="U138" s="149"/>
      <c r="V138" s="149"/>
      <c r="W138" s="150"/>
      <c r="Y138" s="151"/>
      <c r="Z138" s="147"/>
      <c r="AA138" s="147"/>
      <c r="AB138" s="147"/>
      <c r="AC138" s="139"/>
      <c r="AD138" s="139"/>
      <c r="AE138" s="139"/>
      <c r="AF138" s="139"/>
      <c r="AG138" s="139"/>
      <c r="AU138" s="9"/>
    </row>
    <row r="139" spans="1:47" ht="10" hidden="1" customHeight="1" x14ac:dyDescent="0.4">
      <c r="A139" s="9"/>
      <c r="K139" s="139"/>
      <c r="L139" s="139"/>
      <c r="M139" s="139"/>
      <c r="N139" s="139"/>
      <c r="Q139" s="139"/>
      <c r="R139" s="139"/>
      <c r="S139" s="158"/>
      <c r="T139" s="147"/>
      <c r="U139" s="147"/>
      <c r="V139" s="147"/>
      <c r="W139" s="147"/>
      <c r="Y139" s="139"/>
      <c r="Z139" s="147"/>
      <c r="AA139" s="147"/>
      <c r="AB139" s="147"/>
      <c r="AC139" s="139"/>
      <c r="AD139" s="139"/>
      <c r="AE139" s="139"/>
      <c r="AF139" s="139"/>
      <c r="AG139" s="139"/>
      <c r="AU139" s="9"/>
    </row>
    <row r="140" spans="1:47" ht="10" hidden="1" customHeight="1" x14ac:dyDescent="0.4">
      <c r="A140" s="9"/>
      <c r="K140" s="139"/>
      <c r="L140" s="139"/>
      <c r="M140" s="139"/>
      <c r="N140" s="139"/>
      <c r="Q140" s="139"/>
      <c r="R140" s="139"/>
      <c r="S140" s="158"/>
      <c r="T140" s="147"/>
      <c r="U140" s="147"/>
      <c r="V140" s="147"/>
      <c r="W140" s="147"/>
      <c r="Y140" s="139"/>
      <c r="Z140" s="147"/>
      <c r="AA140" s="147"/>
      <c r="AB140" s="147"/>
      <c r="AC140" s="139"/>
      <c r="AD140" s="139"/>
      <c r="AE140" s="139"/>
      <c r="AF140" s="139"/>
      <c r="AG140" s="139"/>
      <c r="AU140" s="9"/>
    </row>
    <row r="141" spans="1:47" ht="10" hidden="1" customHeight="1" thickBot="1" x14ac:dyDescent="0.45">
      <c r="A141" s="9"/>
      <c r="K141" s="139"/>
      <c r="L141" s="139"/>
      <c r="M141" s="139"/>
      <c r="N141" s="139"/>
      <c r="Q141" s="139"/>
      <c r="R141" s="139"/>
      <c r="S141" s="158"/>
      <c r="T141" s="147"/>
      <c r="U141" s="147"/>
      <c r="V141" s="147"/>
      <c r="W141" s="147"/>
      <c r="Y141" s="147"/>
      <c r="Z141" s="147"/>
      <c r="AA141" s="147"/>
      <c r="AB141" s="147"/>
      <c r="AC141" s="139"/>
      <c r="AD141" s="141"/>
      <c r="AE141" s="141"/>
      <c r="AF141" s="141"/>
      <c r="AG141" s="139"/>
      <c r="AU141" s="9"/>
    </row>
    <row r="142" spans="1:47" ht="32" hidden="1" customHeight="1" thickBot="1" x14ac:dyDescent="0.45">
      <c r="A142" s="9"/>
      <c r="K142" s="139"/>
      <c r="L142" s="139"/>
      <c r="M142" s="139"/>
      <c r="N142" s="139"/>
      <c r="Q142" s="139"/>
      <c r="R142" s="139"/>
      <c r="S142" s="157" t="s">
        <v>292</v>
      </c>
      <c r="T142" s="149"/>
      <c r="U142" s="149"/>
      <c r="V142" s="149"/>
      <c r="W142" s="150"/>
      <c r="Y142" s="151"/>
      <c r="Z142" s="147"/>
      <c r="AA142" s="147"/>
      <c r="AB142" s="153"/>
      <c r="AC142" s="231"/>
      <c r="AD142" s="231"/>
      <c r="AE142" s="231"/>
      <c r="AF142" s="231"/>
      <c r="AG142" s="231"/>
      <c r="AU142" s="9"/>
    </row>
    <row r="143" spans="1:47" ht="10" hidden="1" customHeight="1" thickBot="1" x14ac:dyDescent="0.45">
      <c r="A143" s="9"/>
      <c r="K143" s="139"/>
      <c r="L143" s="139"/>
      <c r="M143" s="139"/>
      <c r="N143" s="139"/>
      <c r="Q143" s="139"/>
      <c r="R143" s="139"/>
      <c r="S143" s="158"/>
      <c r="T143" s="147"/>
      <c r="U143" s="147"/>
      <c r="V143" s="147"/>
      <c r="W143" s="147"/>
      <c r="Y143" s="139"/>
      <c r="Z143" s="147"/>
      <c r="AA143" s="147"/>
      <c r="AB143" s="147"/>
      <c r="AC143" s="148"/>
      <c r="AD143" s="148"/>
      <c r="AE143" s="148"/>
      <c r="AF143" s="148"/>
      <c r="AG143" s="148"/>
      <c r="AU143" s="9"/>
    </row>
    <row r="144" spans="1:47" ht="32" hidden="1" customHeight="1" thickBot="1" x14ac:dyDescent="0.45">
      <c r="A144" s="9"/>
      <c r="K144" s="139"/>
      <c r="L144" s="139"/>
      <c r="M144" s="139"/>
      <c r="N144" s="139"/>
      <c r="Q144" s="139"/>
      <c r="R144" s="139"/>
      <c r="S144" s="157" t="s">
        <v>281</v>
      </c>
      <c r="T144" s="149"/>
      <c r="U144" s="149"/>
      <c r="V144" s="149"/>
      <c r="W144" s="150"/>
      <c r="Y144" s="154"/>
      <c r="Z144" s="147"/>
      <c r="AA144" s="147"/>
      <c r="AB144" s="147"/>
      <c r="AC144" s="147"/>
      <c r="AD144" s="147"/>
      <c r="AE144" s="147"/>
      <c r="AF144" s="147"/>
      <c r="AG144" s="147"/>
      <c r="AU144" s="9"/>
    </row>
    <row r="145" spans="1:47" ht="10" hidden="1" customHeight="1" x14ac:dyDescent="0.4">
      <c r="A145" s="9"/>
      <c r="K145" s="139"/>
      <c r="L145" s="139"/>
      <c r="M145" s="139"/>
      <c r="N145" s="139"/>
      <c r="Q145" s="139"/>
      <c r="R145" s="139"/>
      <c r="S145" s="158"/>
      <c r="T145" s="147"/>
      <c r="U145" s="147"/>
      <c r="V145" s="147"/>
      <c r="W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U145" s="9"/>
    </row>
    <row r="146" spans="1:47" ht="10" hidden="1" customHeight="1" thickBot="1" x14ac:dyDescent="0.45">
      <c r="A146" s="9"/>
      <c r="K146" s="139"/>
      <c r="L146" s="139"/>
      <c r="M146" s="139"/>
      <c r="N146" s="139"/>
      <c r="Q146" s="139"/>
      <c r="R146" s="139"/>
      <c r="S146" s="158"/>
      <c r="T146" s="147"/>
      <c r="U146" s="147"/>
      <c r="V146" s="147"/>
      <c r="W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U146" s="9"/>
    </row>
    <row r="147" spans="1:47" ht="32" hidden="1" customHeight="1" thickBot="1" x14ac:dyDescent="0.45">
      <c r="A147" s="9"/>
      <c r="K147" s="139"/>
      <c r="L147" s="139"/>
      <c r="M147" s="139"/>
      <c r="N147" s="139"/>
      <c r="Q147" s="139"/>
      <c r="R147" s="139"/>
      <c r="S147" s="157" t="s">
        <v>302</v>
      </c>
      <c r="T147" s="149"/>
      <c r="U147" s="149"/>
      <c r="V147" s="149"/>
      <c r="W147" s="150"/>
      <c r="Y147" s="155"/>
      <c r="Z147" s="147"/>
      <c r="AA147" s="147"/>
      <c r="AB147" s="147"/>
      <c r="AC147" s="147"/>
      <c r="AD147" s="147"/>
      <c r="AE147" s="147"/>
      <c r="AF147" s="147"/>
      <c r="AG147" s="147"/>
      <c r="AU147" s="9"/>
    </row>
    <row r="148" spans="1:47" ht="10" hidden="1" customHeight="1" thickBot="1" x14ac:dyDescent="0.45">
      <c r="A148" s="9"/>
      <c r="K148" s="139"/>
      <c r="L148" s="139"/>
      <c r="M148" s="139"/>
      <c r="N148" s="139"/>
      <c r="Q148" s="139"/>
      <c r="R148" s="139"/>
      <c r="S148" s="158"/>
      <c r="T148" s="147"/>
      <c r="U148" s="147"/>
      <c r="V148" s="147"/>
      <c r="W148" s="147"/>
      <c r="Y148" s="139"/>
      <c r="Z148" s="147"/>
      <c r="AA148" s="147"/>
      <c r="AB148" s="147"/>
      <c r="AC148" s="147"/>
      <c r="AD148" s="147"/>
      <c r="AE148" s="147"/>
      <c r="AF148" s="147"/>
      <c r="AG148" s="147"/>
      <c r="AU148" s="9"/>
    </row>
    <row r="149" spans="1:47" ht="32" hidden="1" customHeight="1" thickBot="1" x14ac:dyDescent="0.45">
      <c r="A149" s="9"/>
      <c r="K149" s="139"/>
      <c r="L149" s="139"/>
      <c r="M149" s="139"/>
      <c r="N149" s="139"/>
      <c r="Q149" s="139"/>
      <c r="R149" s="139"/>
      <c r="S149" s="157" t="s">
        <v>19</v>
      </c>
      <c r="T149" s="149"/>
      <c r="U149" s="149"/>
      <c r="V149" s="149"/>
      <c r="W149" s="150"/>
      <c r="Y149" s="145"/>
      <c r="Z149" s="147"/>
      <c r="AA149" s="147"/>
      <c r="AB149" s="147"/>
      <c r="AC149" s="147"/>
      <c r="AD149" s="147"/>
      <c r="AE149" s="147"/>
      <c r="AF149" s="147"/>
      <c r="AG149" s="147"/>
      <c r="AU149" s="9"/>
    </row>
    <row r="150" spans="1:47" ht="10" hidden="1" customHeight="1" x14ac:dyDescent="0.4">
      <c r="A150" s="9"/>
      <c r="K150" s="139"/>
      <c r="L150" s="139"/>
      <c r="M150" s="139"/>
      <c r="N150" s="139"/>
      <c r="Q150" s="139"/>
      <c r="R150" s="139"/>
      <c r="S150" s="158"/>
      <c r="T150" s="147"/>
      <c r="U150" s="147"/>
      <c r="V150" s="147"/>
      <c r="W150" s="147"/>
      <c r="Y150" s="139"/>
      <c r="Z150" s="147"/>
      <c r="AA150" s="147"/>
      <c r="AB150" s="147"/>
      <c r="AC150" s="147"/>
      <c r="AD150" s="147"/>
      <c r="AE150" s="147"/>
      <c r="AF150" s="147"/>
      <c r="AG150" s="147"/>
      <c r="AU150" s="9"/>
    </row>
    <row r="151" spans="1:47" ht="10" hidden="1" customHeight="1" x14ac:dyDescent="0.4">
      <c r="A151" s="9"/>
      <c r="K151" s="139"/>
      <c r="L151" s="139"/>
      <c r="M151" s="139"/>
      <c r="N151" s="139"/>
      <c r="Q151" s="139"/>
      <c r="R151" s="139"/>
      <c r="S151" s="158"/>
      <c r="T151" s="147"/>
      <c r="U151" s="147"/>
      <c r="V151" s="147"/>
      <c r="W151" s="147"/>
      <c r="Y151" s="139"/>
      <c r="Z151" s="147"/>
      <c r="AA151" s="147"/>
      <c r="AB151" s="147"/>
      <c r="AC151" s="147"/>
      <c r="AD151" s="147"/>
      <c r="AE151" s="147"/>
      <c r="AF151" s="147"/>
      <c r="AG151" s="147"/>
      <c r="AU151" s="9"/>
    </row>
    <row r="152" spans="1:47" ht="10" hidden="1" customHeight="1" thickBot="1" x14ac:dyDescent="0.45">
      <c r="A152" s="9"/>
      <c r="K152" s="139"/>
      <c r="L152" s="139"/>
      <c r="M152" s="139"/>
      <c r="N152" s="139"/>
      <c r="Q152" s="139"/>
      <c r="R152" s="139"/>
      <c r="S152" s="158"/>
      <c r="T152" s="147"/>
      <c r="U152" s="147"/>
      <c r="V152" s="147"/>
      <c r="W152" s="147"/>
      <c r="Y152" s="139"/>
      <c r="Z152" s="147"/>
      <c r="AA152" s="147"/>
      <c r="AB152" s="147"/>
      <c r="AC152" s="147"/>
      <c r="AD152" s="147"/>
      <c r="AE152" s="147"/>
      <c r="AF152" s="147"/>
      <c r="AG152" s="147"/>
      <c r="AU152" s="9"/>
    </row>
    <row r="153" spans="1:47" ht="32" hidden="1" customHeight="1" thickBot="1" x14ac:dyDescent="0.45">
      <c r="A153" s="9"/>
      <c r="K153" s="139"/>
      <c r="L153" s="139"/>
      <c r="M153" s="139"/>
      <c r="N153" s="139"/>
      <c r="Q153" s="139"/>
      <c r="R153" s="139"/>
      <c r="S153" s="157" t="s">
        <v>99</v>
      </c>
      <c r="T153" s="149"/>
      <c r="U153" s="149"/>
      <c r="V153" s="149"/>
      <c r="W153" s="150"/>
      <c r="Y153" s="156"/>
      <c r="Z153" s="147"/>
      <c r="AA153" s="147"/>
      <c r="AB153" s="147"/>
      <c r="AC153" s="147"/>
      <c r="AD153" s="147"/>
      <c r="AE153" s="147"/>
      <c r="AF153" s="147"/>
      <c r="AG153" s="147"/>
      <c r="AU153" s="9"/>
    </row>
    <row r="154" spans="1:47" ht="9" hidden="1" customHeight="1" x14ac:dyDescent="0.4">
      <c r="A154" s="9"/>
      <c r="K154" s="139"/>
      <c r="L154" s="139"/>
      <c r="M154" s="139"/>
      <c r="N154" s="139"/>
      <c r="AA154" s="147"/>
      <c r="AB154" s="147"/>
      <c r="AC154" s="147"/>
      <c r="AD154" s="147"/>
      <c r="AE154" s="147"/>
      <c r="AF154" s="147"/>
      <c r="AG154" s="147"/>
      <c r="AU154" s="9"/>
    </row>
    <row r="155" spans="1:47" ht="32" hidden="1" customHeight="1" x14ac:dyDescent="0.4">
      <c r="A155" s="9"/>
      <c r="K155" s="139"/>
      <c r="L155" s="139"/>
      <c r="M155" s="139"/>
      <c r="N155" s="139"/>
      <c r="AA155" s="147"/>
      <c r="AB155" s="147"/>
      <c r="AC155" s="147"/>
      <c r="AD155" s="147"/>
      <c r="AE155" s="147"/>
      <c r="AF155" s="147"/>
      <c r="AG155" s="147"/>
      <c r="AU155" s="9"/>
    </row>
    <row r="156" spans="1:47" ht="9" hidden="1" customHeight="1" x14ac:dyDescent="0.4">
      <c r="A156" s="9"/>
      <c r="K156" s="139"/>
      <c r="L156" s="139"/>
      <c r="M156" s="139"/>
      <c r="N156" s="139"/>
      <c r="AA156" s="147"/>
      <c r="AB156" s="147"/>
      <c r="AC156" s="147"/>
      <c r="AD156" s="147"/>
      <c r="AE156" s="147"/>
      <c r="AF156" s="147"/>
      <c r="AG156" s="147"/>
      <c r="AU156" s="9"/>
    </row>
    <row r="157" spans="1:47" ht="9" hidden="1" customHeight="1" x14ac:dyDescent="0.4">
      <c r="A157" s="9"/>
      <c r="K157" s="139"/>
      <c r="L157" s="139"/>
      <c r="M157" s="139"/>
      <c r="N157" s="139"/>
      <c r="AA157" s="147"/>
      <c r="AB157" s="147"/>
      <c r="AC157" s="147"/>
      <c r="AD157" s="147"/>
      <c r="AE157" s="147"/>
      <c r="AF157" s="147"/>
      <c r="AG157" s="147"/>
      <c r="AU157" s="9"/>
    </row>
    <row r="158" spans="1:47" ht="9" hidden="1" customHeight="1" x14ac:dyDescent="0.4">
      <c r="A158" s="9"/>
      <c r="K158" s="139"/>
      <c r="L158" s="139"/>
      <c r="M158" s="139"/>
      <c r="N158" s="139"/>
      <c r="AA158" s="147"/>
      <c r="AB158" s="147"/>
      <c r="AC158" s="147"/>
      <c r="AD158" s="147"/>
      <c r="AE158" s="147"/>
      <c r="AF158" s="147"/>
      <c r="AG158" s="147"/>
      <c r="AU158" s="9"/>
    </row>
    <row r="159" spans="1:47" ht="32" hidden="1" customHeight="1" x14ac:dyDescent="0.4">
      <c r="A159" s="9"/>
      <c r="K159" s="139"/>
      <c r="L159" s="139"/>
      <c r="M159" s="139"/>
      <c r="N159" s="139"/>
      <c r="AA159" s="147"/>
      <c r="AB159" s="147"/>
      <c r="AC159" s="147"/>
      <c r="AD159" s="147"/>
      <c r="AE159" s="153"/>
      <c r="AF159" s="147"/>
      <c r="AG159" s="153"/>
      <c r="AU159" s="9"/>
    </row>
    <row r="160" spans="1:47" ht="9" hidden="1" customHeight="1" x14ac:dyDescent="0.4">
      <c r="A160" s="9"/>
      <c r="K160" s="139"/>
      <c r="L160" s="139"/>
      <c r="M160" s="139"/>
      <c r="N160" s="139"/>
      <c r="AA160" s="147"/>
      <c r="AB160" s="147"/>
      <c r="AC160" s="147"/>
      <c r="AD160" s="147"/>
      <c r="AE160" s="147"/>
      <c r="AF160" s="147"/>
      <c r="AG160" s="147"/>
      <c r="AU160" s="9"/>
    </row>
    <row r="161" spans="1:47" ht="32" hidden="1" customHeight="1" x14ac:dyDescent="0.4">
      <c r="A161" s="9"/>
      <c r="K161" s="139"/>
      <c r="L161" s="139"/>
      <c r="M161" s="139"/>
      <c r="N161" s="139"/>
      <c r="AA161" s="147"/>
      <c r="AB161" s="147"/>
      <c r="AC161" s="147"/>
      <c r="AD161" s="147"/>
      <c r="AE161" s="147"/>
      <c r="AF161" s="147"/>
      <c r="AG161" s="147"/>
      <c r="AU161" s="9"/>
    </row>
    <row r="162" spans="1:47" ht="9" hidden="1" customHeight="1" x14ac:dyDescent="0.4">
      <c r="A162" s="9"/>
      <c r="K162" s="139"/>
      <c r="L162" s="139"/>
      <c r="M162" s="139"/>
      <c r="N162" s="139"/>
      <c r="AA162" s="147"/>
      <c r="AB162" s="147"/>
      <c r="AC162" s="147"/>
      <c r="AD162" s="147"/>
      <c r="AE162" s="147"/>
      <c r="AF162" s="147"/>
      <c r="AG162" s="147"/>
      <c r="AU162" s="9"/>
    </row>
    <row r="163" spans="1:47" ht="9" hidden="1" customHeight="1" x14ac:dyDescent="0.4">
      <c r="A163" s="9"/>
      <c r="K163" s="139"/>
      <c r="L163" s="139"/>
      <c r="M163" s="139"/>
      <c r="N163" s="139"/>
      <c r="AA163" s="147"/>
      <c r="AB163" s="147"/>
      <c r="AC163" s="147"/>
      <c r="AD163" s="147"/>
      <c r="AE163" s="147"/>
      <c r="AF163" s="147"/>
      <c r="AG163" s="147"/>
      <c r="AU163" s="9"/>
    </row>
    <row r="164" spans="1:47" ht="32" hidden="1" customHeight="1" x14ac:dyDescent="0.4">
      <c r="A164" s="9"/>
      <c r="K164" s="139"/>
      <c r="L164" s="139"/>
      <c r="M164" s="139"/>
      <c r="N164" s="139"/>
      <c r="AA164" s="147"/>
      <c r="AB164" s="147"/>
      <c r="AC164" s="147"/>
      <c r="AD164" s="147"/>
      <c r="AE164" s="147"/>
      <c r="AF164" s="147"/>
      <c r="AG164" s="147"/>
      <c r="AU164" s="9"/>
    </row>
    <row r="165" spans="1:47" ht="9" hidden="1" customHeight="1" x14ac:dyDescent="0.4">
      <c r="A165" s="9"/>
      <c r="K165" s="139"/>
      <c r="L165" s="139"/>
      <c r="M165" s="139"/>
      <c r="N165" s="139"/>
      <c r="AA165" s="147"/>
      <c r="AB165" s="147"/>
      <c r="AC165" s="147"/>
      <c r="AD165" s="147"/>
      <c r="AE165" s="147"/>
      <c r="AF165" s="147"/>
      <c r="AG165" s="147"/>
      <c r="AU165" s="9"/>
    </row>
    <row r="166" spans="1:47" ht="32" hidden="1" customHeight="1" x14ac:dyDescent="0.4">
      <c r="A166" s="9"/>
      <c r="K166" s="139"/>
      <c r="L166" s="139"/>
      <c r="M166" s="139"/>
      <c r="N166" s="139"/>
      <c r="AA166" s="147"/>
      <c r="AB166" s="147"/>
      <c r="AC166" s="147"/>
      <c r="AD166" s="147"/>
      <c r="AE166" s="147"/>
      <c r="AF166" s="147"/>
      <c r="AG166" s="147"/>
      <c r="AU166" s="9"/>
    </row>
    <row r="167" spans="1:47" ht="9" hidden="1" customHeight="1" x14ac:dyDescent="0.4">
      <c r="A167" s="9"/>
      <c r="K167" s="139"/>
      <c r="L167" s="139"/>
      <c r="M167" s="139"/>
      <c r="N167" s="139"/>
      <c r="AA167" s="147"/>
      <c r="AB167" s="147"/>
      <c r="AC167" s="147"/>
      <c r="AD167" s="147"/>
      <c r="AE167" s="147"/>
      <c r="AF167" s="147"/>
      <c r="AG167" s="147"/>
      <c r="AU167" s="9"/>
    </row>
    <row r="168" spans="1:47" ht="9" hidden="1" customHeight="1" x14ac:dyDescent="0.4">
      <c r="A168" s="9"/>
      <c r="K168" s="139"/>
      <c r="L168" s="139"/>
      <c r="M168" s="139"/>
      <c r="N168" s="139"/>
      <c r="AA168" s="147"/>
      <c r="AB168" s="147"/>
      <c r="AC168" s="147"/>
      <c r="AD168" s="147"/>
      <c r="AE168" s="147"/>
      <c r="AF168" s="147"/>
      <c r="AG168" s="147"/>
      <c r="AU168" s="9"/>
    </row>
    <row r="169" spans="1:47" ht="9" hidden="1" customHeight="1" x14ac:dyDescent="0.4">
      <c r="A169" s="9"/>
      <c r="K169" s="139"/>
      <c r="L169" s="139"/>
      <c r="M169" s="139"/>
      <c r="N169" s="139"/>
      <c r="AA169" s="147"/>
      <c r="AB169" s="147"/>
      <c r="AC169" s="147"/>
      <c r="AD169" s="147"/>
      <c r="AE169" s="147"/>
      <c r="AF169" s="147"/>
      <c r="AG169" s="147"/>
      <c r="AU169" s="9"/>
    </row>
    <row r="170" spans="1:47" ht="32" hidden="1" customHeight="1" x14ac:dyDescent="0.4">
      <c r="A170" s="9"/>
      <c r="K170" s="139"/>
      <c r="L170" s="139"/>
      <c r="M170" s="139"/>
      <c r="N170" s="139"/>
      <c r="AA170" s="147"/>
      <c r="AB170" s="147"/>
      <c r="AC170" s="147"/>
      <c r="AD170" s="147"/>
      <c r="AE170" s="147"/>
      <c r="AF170" s="147"/>
      <c r="AG170" s="147"/>
      <c r="AU170" s="9"/>
    </row>
    <row r="171" spans="1:47" ht="34" hidden="1" x14ac:dyDescent="0.4">
      <c r="A171" s="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U171" s="9"/>
    </row>
    <row r="172" spans="1:47" ht="34" hidden="1" x14ac:dyDescent="0.4">
      <c r="A172" s="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U172" s="9"/>
    </row>
    <row r="173" spans="1:47" ht="34" hidden="1" x14ac:dyDescent="0.4">
      <c r="A173" s="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U173" s="9"/>
    </row>
    <row r="174" spans="1:47" ht="34" hidden="1" x14ac:dyDescent="0.4">
      <c r="A174" s="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U174" s="9"/>
    </row>
    <row r="175" spans="1:47" ht="34" x14ac:dyDescent="0.4"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</row>
    <row r="176" spans="1:47" ht="34" x14ac:dyDescent="0.4"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</row>
    <row r="177" spans="11:33" ht="34" x14ac:dyDescent="0.4"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</row>
    <row r="178" spans="11:33" ht="34" x14ac:dyDescent="0.4"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</row>
    <row r="179" spans="11:33" ht="34" x14ac:dyDescent="0.4"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</row>
    <row r="180" spans="11:33" ht="34" x14ac:dyDescent="0.4"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</row>
    <row r="181" spans="11:33" ht="34" x14ac:dyDescent="0.4"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</row>
    <row r="182" spans="11:33" ht="34" x14ac:dyDescent="0.4"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</row>
    <row r="183" spans="11:33" ht="34" x14ac:dyDescent="0.4"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</row>
    <row r="184" spans="11:33" ht="34" x14ac:dyDescent="0.4"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</row>
  </sheetData>
  <sheetProtection algorithmName="SHA-512" hashValue="qEzxzsYFsnGjI1DQ5+14LkBYL1SAuro0rAR1nRbeEf3/1duRmGVjvxkVeatwXGoIDEVK0cvkxrhG5t6mAxafBQ==" saltValue="keF8SvlAtQOI9b3NPqb5ow==" spinCount="100000" sheet="1" objects="1" scenarios="1"/>
  <mergeCells count="8">
    <mergeCell ref="I12:L12"/>
    <mergeCell ref="G3:L4"/>
    <mergeCell ref="AF12:AJ12"/>
    <mergeCell ref="AJ13:AL13"/>
    <mergeCell ref="AC142:AG142"/>
    <mergeCell ref="P8:AC8"/>
    <mergeCell ref="P106:AC106"/>
    <mergeCell ref="Q121:V123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025EBD0-512C-C54E-B1E3-CDDA25CD8D28}">
            <xm:f>AND(Beslistabel!$H$68=TRUE,Beslistabel!$H$69=TRUE)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7" id="{7D14048F-2E22-7149-817F-F1BA87520C3E}">
            <xm:f>Data.!$D$15="Al gerealiseerd"</xm:f>
            <x14:dxf>
              <fill>
                <patternFill>
                  <bgColor rgb="FF2F5293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Y128</xm:sqref>
        </x14:conditionalFormatting>
        <x14:conditionalFormatting xmlns:xm="http://schemas.microsoft.com/office/excel/2006/main">
          <x14:cfRule type="expression" priority="8" id="{316EB5AA-8B49-364A-800A-F8E61F05905A}">
            <xm:f>AND(Beslistabel!$H$75=TRUE,Beslistabel!$H$76=TRUE)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0" id="{C633ACF8-D7CA-5845-9AD7-66EB67440962}">
            <xm:f>Data.!$D$16="Al gerealiseerd"</xm:f>
            <x14:dxf>
              <fill>
                <patternFill>
                  <bgColor rgb="FF2F5293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Y130</xm:sqref>
        </x14:conditionalFormatting>
        <x14:conditionalFormatting xmlns:xm="http://schemas.microsoft.com/office/excel/2006/main">
          <x14:cfRule type="expression" priority="11" id="{7D4C9C7B-8C1C-AC42-ADC6-177684F03C97}">
            <xm:f>AND(OR(Beslistabel!$H$85=TRUE,Beslistabel!$H$86=TRUE),AND(Beslistabel!$H$83=TRUE,Beslistabel!$H$84=TRUE))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Y132</xm:sqref>
        </x14:conditionalFormatting>
        <x14:conditionalFormatting xmlns:xm="http://schemas.microsoft.com/office/excel/2006/main">
          <x14:cfRule type="expression" priority="12" id="{09CB8AB7-8F04-A84E-8120-6B1321C12E34}">
            <xm:f>AND(OR(Beslistabel!$H$87=TRUE,Beslistabel!H88=TRUE),OR(Beslistabel!$H$89=TRUE,Beslistabel!$H$90=TRUE))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Y134</xm:sqref>
        </x14:conditionalFormatting>
        <x14:conditionalFormatting xmlns:xm="http://schemas.microsoft.com/office/excel/2006/main">
          <x14:cfRule type="expression" priority="13" id="{9775589D-C652-6844-90FB-C962B06D4E8F}">
            <xm:f>Beslistabel!$H$95=TRUE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Y136</xm:sqref>
        </x14:conditionalFormatting>
        <x14:conditionalFormatting xmlns:xm="http://schemas.microsoft.com/office/excel/2006/main">
          <x14:cfRule type="expression" priority="14" id="{2B1E35F0-9062-644A-A230-B006294D6BBF}">
            <xm:f>OR(Beslistabel!$H$108=TRUE,Beslistabel!$H$109=TRUE)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Y144</xm:sqref>
        </x14:conditionalFormatting>
        <x14:conditionalFormatting xmlns:xm="http://schemas.microsoft.com/office/excel/2006/main">
          <x14:cfRule type="expression" priority="6" id="{9637760F-A9BA-F849-91A1-6A7E4B8464D0}">
            <xm:f>OR(OR(Beslistabel!$H$111=TRUE,Beslistabel!$H$112=TRUE),Beslistabel!$H$113=TRUE)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expression" priority="15" id="{E7B702B1-1D9C-0148-85DE-81BA42B6DBCE}">
            <xm:f>Beslistabel!$H$114=TRUE</xm:f>
            <x14:dxf>
              <fill>
                <patternFill>
                  <bgColor rgb="FF2F5293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Y147</xm:sqref>
        </x14:conditionalFormatting>
        <x14:conditionalFormatting xmlns:xm="http://schemas.microsoft.com/office/excel/2006/main">
          <x14:cfRule type="expression" priority="4" id="{9972AE43-0533-E342-AD38-46B343B5D87C}">
            <xm:f>AND(OR(Beslistabel!$H$115=TRUE,Beslistabel!$H$116=TRUE),OR(Beslistabel!$H$121=TRUE,Beslistabel!$H$122=TRUE),Beslistabel!$H$120=TRUE)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Y149</xm:sqref>
        </x14:conditionalFormatting>
        <x14:conditionalFormatting xmlns:xm="http://schemas.microsoft.com/office/excel/2006/main">
          <x14:cfRule type="expression" priority="3" id="{77CCA2FE-F93F-0843-A79F-95FF91411B28}">
            <xm:f>OR(Beslistabel!$H$131=TRUE,Beslistabel!$H$132=TRUE)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Y153</xm:sqref>
        </x14:conditionalFormatting>
        <x14:conditionalFormatting xmlns:xm="http://schemas.microsoft.com/office/excel/2006/main">
          <x14:cfRule type="expression" priority="16" id="{9CE6422F-E44F-0449-A87E-E0DFFC62C058}">
            <xm:f>AND(OR(Beslistabel!$H$102=TRUE,Beslistabel!$H$103=TRUE),OR(Beslistabel!$H$104=TRUE,Beslistabel!$H$105=TRUE,Beslistabel!$H$106=TRUE,Beslistabel!$H$107=TRUE))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Y142</xm:sqref>
        </x14:conditionalFormatting>
        <x14:conditionalFormatting xmlns:xm="http://schemas.microsoft.com/office/excel/2006/main">
          <x14:cfRule type="expression" priority="1" id="{C4D0154C-194F-4E45-B3A3-C76AE0BB6277}">
            <xm:f>Beslistabel!$H$96=TRUE</xm:f>
            <x14:dxf>
              <fill>
                <patternFill>
                  <bgColor rgb="FF64CB74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Y138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F19B-8D87-2B4D-A17C-B1B0BD9C75E6}">
  <sheetPr codeName="Blad4">
    <tabColor theme="7"/>
  </sheetPr>
  <dimension ref="A1:AK170"/>
  <sheetViews>
    <sheetView topLeftCell="A63" zoomScale="140" zoomScaleNormal="140" workbookViewId="0">
      <selection activeCell="E131" sqref="E131"/>
    </sheetView>
  </sheetViews>
  <sheetFormatPr baseColWidth="10" defaultColWidth="11.5" defaultRowHeight="15" x14ac:dyDescent="0.2"/>
  <cols>
    <col min="1" max="1" width="1.83203125" customWidth="1"/>
    <col min="2" max="2" width="3.33203125" customWidth="1"/>
    <col min="3" max="3" width="9.6640625" style="128" customWidth="1"/>
    <col min="4" max="4" width="33" customWidth="1"/>
    <col min="5" max="5" width="32.33203125" customWidth="1"/>
    <col min="6" max="6" width="22" customWidth="1"/>
    <col min="7" max="7" width="37.6640625" customWidth="1"/>
    <col min="8" max="8" width="37.83203125" customWidth="1"/>
    <col min="9" max="10" width="24.83203125" customWidth="1"/>
    <col min="13" max="13" width="25.33203125" hidden="1" customWidth="1"/>
    <col min="14" max="14" width="0" hidden="1" customWidth="1"/>
    <col min="15" max="15" width="37.5" hidden="1" customWidth="1"/>
    <col min="17" max="17" width="31.83203125" customWidth="1"/>
    <col min="18" max="18" width="16.1640625" customWidth="1"/>
    <col min="19" max="19" width="22.6640625" customWidth="1"/>
  </cols>
  <sheetData>
    <row r="1" spans="2:19" ht="32" hidden="1" customHeight="1" x14ac:dyDescent="0.2"/>
    <row r="2" spans="2:19" ht="16" hidden="1" x14ac:dyDescent="0.2">
      <c r="B2" s="19" t="s">
        <v>108</v>
      </c>
      <c r="E2" s="52" t="s">
        <v>109</v>
      </c>
      <c r="F2" s="52"/>
      <c r="G2" s="52" t="s">
        <v>110</v>
      </c>
      <c r="H2" s="52" t="s">
        <v>179</v>
      </c>
      <c r="I2" s="52" t="s">
        <v>180</v>
      </c>
      <c r="J2" s="52" t="s">
        <v>180</v>
      </c>
      <c r="K2" s="4" t="s">
        <v>111</v>
      </c>
      <c r="L2" s="4" t="s">
        <v>97</v>
      </c>
      <c r="M2" s="4" t="s">
        <v>96</v>
      </c>
      <c r="N2" s="4" t="s">
        <v>87</v>
      </c>
      <c r="O2" t="s">
        <v>95</v>
      </c>
      <c r="P2" s="4" t="s">
        <v>98</v>
      </c>
    </row>
    <row r="3" spans="2:19" hidden="1" x14ac:dyDescent="0.2">
      <c r="Q3" s="4" t="s">
        <v>4</v>
      </c>
      <c r="R3" s="4" t="s">
        <v>112</v>
      </c>
      <c r="S3" s="4" t="s">
        <v>113</v>
      </c>
    </row>
    <row r="4" spans="2:19" ht="16" hidden="1" x14ac:dyDescent="0.2">
      <c r="B4" s="19"/>
      <c r="D4" s="57"/>
      <c r="R4" s="4" t="s">
        <v>112</v>
      </c>
      <c r="S4" s="4" t="s">
        <v>45</v>
      </c>
    </row>
    <row r="5" spans="2:19" ht="16" hidden="1" x14ac:dyDescent="0.2">
      <c r="B5" s="19"/>
      <c r="R5" s="4" t="s">
        <v>114</v>
      </c>
      <c r="S5" s="4" t="s">
        <v>113</v>
      </c>
    </row>
    <row r="6" spans="2:19" hidden="1" x14ac:dyDescent="0.2">
      <c r="C6" s="128" t="s">
        <v>69</v>
      </c>
      <c r="D6" s="58" t="s">
        <v>115</v>
      </c>
      <c r="E6" s="59" t="s">
        <v>116</v>
      </c>
      <c r="F6" s="59"/>
      <c r="G6" s="60" t="s">
        <v>118</v>
      </c>
      <c r="H6" s="59" t="s">
        <v>117</v>
      </c>
      <c r="I6" s="29" t="s">
        <v>197</v>
      </c>
      <c r="J6" s="29" t="s">
        <v>197</v>
      </c>
      <c r="R6" s="4" t="s">
        <v>114</v>
      </c>
      <c r="S6" s="4" t="s">
        <v>45</v>
      </c>
    </row>
    <row r="7" spans="2:19" ht="16" hidden="1" thickBot="1" x14ac:dyDescent="0.25">
      <c r="D7" s="61"/>
      <c r="E7" s="27"/>
      <c r="F7" s="27"/>
      <c r="G7" s="30"/>
      <c r="H7" s="27" t="s">
        <v>195</v>
      </c>
      <c r="I7" s="28"/>
      <c r="J7" s="28"/>
      <c r="R7" s="4"/>
      <c r="S7" s="4"/>
    </row>
    <row r="8" spans="2:19" ht="16" hidden="1" thickBot="1" x14ac:dyDescent="0.25">
      <c r="D8" s="62" t="s">
        <v>119</v>
      </c>
      <c r="E8" s="63" t="s">
        <v>120</v>
      </c>
      <c r="F8" s="63"/>
      <c r="G8" s="63" t="s">
        <v>121</v>
      </c>
      <c r="H8" s="63" t="s">
        <v>196</v>
      </c>
      <c r="I8" s="64" t="s">
        <v>168</v>
      </c>
      <c r="J8" s="64" t="s">
        <v>168</v>
      </c>
      <c r="R8" s="4" t="s">
        <v>122</v>
      </c>
      <c r="S8" s="4" t="s">
        <v>113</v>
      </c>
    </row>
    <row r="9" spans="2:19" hidden="1" x14ac:dyDescent="0.2">
      <c r="D9" s="58" t="s">
        <v>123</v>
      </c>
      <c r="E9" s="59" t="s">
        <v>124</v>
      </c>
      <c r="F9" s="59"/>
      <c r="G9" s="60" t="s">
        <v>125</v>
      </c>
      <c r="H9" s="60" t="s">
        <v>198</v>
      </c>
      <c r="I9" s="65" t="s">
        <v>200</v>
      </c>
      <c r="J9" s="65" t="s">
        <v>200</v>
      </c>
      <c r="R9" s="4" t="s">
        <v>122</v>
      </c>
      <c r="S9" s="4" t="s">
        <v>45</v>
      </c>
    </row>
    <row r="10" spans="2:19" hidden="1" x14ac:dyDescent="0.2">
      <c r="D10" s="20"/>
      <c r="E10" s="23"/>
      <c r="F10" s="23"/>
      <c r="G10" s="67" t="s">
        <v>127</v>
      </c>
      <c r="H10" s="25" t="s">
        <v>229</v>
      </c>
      <c r="I10" s="68" t="s">
        <v>199</v>
      </c>
      <c r="J10" s="68" t="s">
        <v>199</v>
      </c>
      <c r="R10" s="4" t="s">
        <v>128</v>
      </c>
      <c r="S10" s="4" t="s">
        <v>113</v>
      </c>
    </row>
    <row r="11" spans="2:19" ht="16" hidden="1" thickBot="1" x14ac:dyDescent="0.25">
      <c r="D11" s="26"/>
      <c r="E11" s="27"/>
      <c r="F11" s="27"/>
      <c r="G11" s="30" t="s">
        <v>201</v>
      </c>
      <c r="H11" s="27"/>
      <c r="I11" s="66"/>
      <c r="J11" s="66"/>
      <c r="R11" s="4" t="s">
        <v>128</v>
      </c>
      <c r="S11" s="4" t="s">
        <v>45</v>
      </c>
    </row>
    <row r="12" spans="2:19" ht="16" hidden="1" thickBot="1" x14ac:dyDescent="0.25">
      <c r="D12" s="70" t="s">
        <v>86</v>
      </c>
      <c r="E12" s="63"/>
      <c r="F12" s="63"/>
      <c r="G12" s="69"/>
      <c r="H12" s="63"/>
      <c r="I12" s="64"/>
      <c r="J12" s="64"/>
      <c r="Q12" s="4" t="s">
        <v>129</v>
      </c>
      <c r="R12" s="4"/>
    </row>
    <row r="13" spans="2:19" hidden="1" x14ac:dyDescent="0.2">
      <c r="D13" s="25"/>
      <c r="E13" s="23"/>
      <c r="F13" s="23"/>
      <c r="G13" s="67"/>
      <c r="H13" s="23"/>
      <c r="I13" s="23"/>
      <c r="J13" s="23"/>
      <c r="M13" s="4" t="s">
        <v>100</v>
      </c>
      <c r="N13" s="72"/>
      <c r="O13" t="s">
        <v>232</v>
      </c>
      <c r="P13" s="88"/>
      <c r="Q13" s="4" t="s">
        <v>233</v>
      </c>
      <c r="R13" s="87"/>
      <c r="S13" t="s">
        <v>231</v>
      </c>
    </row>
    <row r="14" spans="2:19" hidden="1" x14ac:dyDescent="0.2"/>
    <row r="15" spans="2:19" ht="32" hidden="1" x14ac:dyDescent="0.2">
      <c r="C15" s="128" t="s">
        <v>14</v>
      </c>
      <c r="D15" s="35" t="s">
        <v>130</v>
      </c>
      <c r="E15" t="s">
        <v>131</v>
      </c>
      <c r="G15" t="s">
        <v>187</v>
      </c>
      <c r="H15" s="4" t="s">
        <v>195</v>
      </c>
      <c r="I15" s="4" t="s">
        <v>202</v>
      </c>
      <c r="J15" s="4" t="s">
        <v>202</v>
      </c>
      <c r="M15" s="71" t="s">
        <v>205</v>
      </c>
      <c r="N15" s="72"/>
      <c r="O15" s="89" t="s">
        <v>227</v>
      </c>
      <c r="P15" s="73"/>
      <c r="Q15" t="s">
        <v>228</v>
      </c>
      <c r="R15" s="87"/>
      <c r="S15" t="s">
        <v>230</v>
      </c>
    </row>
    <row r="16" spans="2:19" ht="48" hidden="1" x14ac:dyDescent="0.2">
      <c r="D16" s="35"/>
      <c r="E16" s="4" t="s">
        <v>203</v>
      </c>
      <c r="F16" s="4"/>
      <c r="H16" t="s">
        <v>204</v>
      </c>
      <c r="I16" s="4"/>
      <c r="J16" s="4"/>
      <c r="M16" s="4" t="s">
        <v>206</v>
      </c>
      <c r="N16" s="72"/>
      <c r="O16" s="89" t="s">
        <v>243</v>
      </c>
      <c r="P16" s="73"/>
      <c r="Q16" s="89" t="s">
        <v>245</v>
      </c>
      <c r="R16" s="87"/>
      <c r="S16" s="89" t="s">
        <v>246</v>
      </c>
    </row>
    <row r="17" spans="3:19" ht="48" hidden="1" x14ac:dyDescent="0.2">
      <c r="D17" s="35"/>
      <c r="H17" t="s">
        <v>186</v>
      </c>
      <c r="M17" s="4" t="s">
        <v>207</v>
      </c>
      <c r="N17" s="72"/>
      <c r="O17" s="89" t="s">
        <v>243</v>
      </c>
      <c r="P17" s="73"/>
      <c r="Q17" s="89" t="s">
        <v>245</v>
      </c>
      <c r="R17" s="87"/>
      <c r="S17" s="89" t="s">
        <v>246</v>
      </c>
    </row>
    <row r="18" spans="3:19" ht="48" hidden="1" x14ac:dyDescent="0.2">
      <c r="D18" s="4" t="s">
        <v>17</v>
      </c>
      <c r="E18" s="4" t="s">
        <v>133</v>
      </c>
      <c r="F18" s="4"/>
      <c r="G18" t="s">
        <v>132</v>
      </c>
      <c r="H18" t="s">
        <v>170</v>
      </c>
      <c r="I18" t="s">
        <v>188</v>
      </c>
      <c r="J18" t="s">
        <v>188</v>
      </c>
      <c r="M18" s="4" t="s">
        <v>208</v>
      </c>
      <c r="N18" s="72"/>
      <c r="O18" s="89" t="s">
        <v>243</v>
      </c>
      <c r="P18" s="73"/>
      <c r="Q18" s="89" t="s">
        <v>245</v>
      </c>
      <c r="R18" s="87"/>
      <c r="S18" s="89" t="s">
        <v>246</v>
      </c>
    </row>
    <row r="19" spans="3:19" hidden="1" x14ac:dyDescent="0.2">
      <c r="D19" s="4"/>
      <c r="E19" s="4"/>
      <c r="F19" s="4"/>
    </row>
    <row r="20" spans="3:19" ht="16" hidden="1" x14ac:dyDescent="0.2">
      <c r="D20" t="s">
        <v>21</v>
      </c>
      <c r="E20" s="4" t="s">
        <v>133</v>
      </c>
      <c r="F20" s="4"/>
      <c r="G20" t="s">
        <v>132</v>
      </c>
      <c r="I20" t="s">
        <v>188</v>
      </c>
      <c r="J20" t="s">
        <v>188</v>
      </c>
      <c r="M20" s="4" t="s">
        <v>209</v>
      </c>
      <c r="N20" s="72"/>
      <c r="O20" s="89" t="s">
        <v>244</v>
      </c>
      <c r="P20" s="73"/>
      <c r="R20" s="87"/>
      <c r="S20" s="89" t="s">
        <v>247</v>
      </c>
    </row>
    <row r="21" spans="3:19" hidden="1" x14ac:dyDescent="0.2">
      <c r="D21" s="4" t="s">
        <v>19</v>
      </c>
    </row>
    <row r="22" spans="3:19" ht="32" hidden="1" x14ac:dyDescent="0.2">
      <c r="D22" s="4"/>
      <c r="M22" s="4" t="s">
        <v>19</v>
      </c>
      <c r="N22" s="72"/>
      <c r="O22" s="89" t="s">
        <v>241</v>
      </c>
      <c r="P22" s="73"/>
      <c r="Q22" s="95" t="s">
        <v>240</v>
      </c>
      <c r="R22" s="87"/>
      <c r="S22" t="s">
        <v>242</v>
      </c>
    </row>
    <row r="23" spans="3:19" ht="16" hidden="1" customHeight="1" x14ac:dyDescent="0.2">
      <c r="C23" s="129" t="s">
        <v>134</v>
      </c>
      <c r="D23" s="4"/>
      <c r="E23" s="4"/>
      <c r="F23" s="4"/>
      <c r="G23" s="4"/>
      <c r="H23" s="4"/>
    </row>
    <row r="24" spans="3:19" ht="33" hidden="1" customHeight="1" x14ac:dyDescent="0.2">
      <c r="C24" s="129"/>
      <c r="D24" s="4"/>
      <c r="E24" s="4" t="s">
        <v>126</v>
      </c>
      <c r="F24" s="4"/>
      <c r="G24" s="4" t="s">
        <v>135</v>
      </c>
      <c r="H24" s="4" t="s">
        <v>169</v>
      </c>
      <c r="I24" s="4" t="s">
        <v>172</v>
      </c>
      <c r="J24" s="4" t="s">
        <v>172</v>
      </c>
      <c r="M24" s="4" t="s">
        <v>134</v>
      </c>
      <c r="N24" s="72"/>
      <c r="O24" s="94" t="s">
        <v>254</v>
      </c>
      <c r="P24" s="73"/>
      <c r="Q24" s="4" t="s">
        <v>255</v>
      </c>
      <c r="R24" s="87"/>
      <c r="S24" t="s">
        <v>237</v>
      </c>
    </row>
    <row r="25" spans="3:19" ht="16" hidden="1" customHeight="1" x14ac:dyDescent="0.2">
      <c r="C25" s="129"/>
      <c r="D25" s="4"/>
      <c r="E25" s="4" t="s">
        <v>124</v>
      </c>
      <c r="F25" s="4"/>
      <c r="G25" s="4" t="s">
        <v>171</v>
      </c>
      <c r="H25" s="4"/>
    </row>
    <row r="26" spans="3:19" hidden="1" x14ac:dyDescent="0.2">
      <c r="C26" s="129" t="s">
        <v>136</v>
      </c>
      <c r="E26" s="4" t="s">
        <v>137</v>
      </c>
      <c r="F26" s="4"/>
      <c r="G26" s="4" t="s">
        <v>112</v>
      </c>
      <c r="H26" s="4" t="s">
        <v>173</v>
      </c>
      <c r="I26" s="4" t="s">
        <v>174</v>
      </c>
      <c r="J26" s="4" t="s">
        <v>174</v>
      </c>
      <c r="M26" s="4" t="s">
        <v>210</v>
      </c>
      <c r="N26" s="72"/>
      <c r="O26" s="4" t="s">
        <v>213</v>
      </c>
      <c r="P26" s="73"/>
      <c r="Q26" t="s">
        <v>221</v>
      </c>
      <c r="R26" s="87"/>
      <c r="S26" t="s">
        <v>223</v>
      </c>
    </row>
    <row r="27" spans="3:19" hidden="1" x14ac:dyDescent="0.2">
      <c r="G27" s="4" t="s">
        <v>114</v>
      </c>
      <c r="I27" s="4" t="s">
        <v>194</v>
      </c>
      <c r="J27" s="4" t="s">
        <v>194</v>
      </c>
    </row>
    <row r="28" spans="3:19" hidden="1" x14ac:dyDescent="0.2">
      <c r="G28" s="4" t="s">
        <v>138</v>
      </c>
      <c r="M28" s="4" t="s">
        <v>102</v>
      </c>
      <c r="N28" s="72"/>
      <c r="O28" s="4" t="s">
        <v>214</v>
      </c>
      <c r="P28" s="73"/>
      <c r="Q28" s="4" t="s">
        <v>211</v>
      </c>
      <c r="R28" s="87"/>
      <c r="S28" t="s">
        <v>238</v>
      </c>
    </row>
    <row r="29" spans="3:19" hidden="1" x14ac:dyDescent="0.2">
      <c r="G29" s="4"/>
    </row>
    <row r="30" spans="3:19" hidden="1" x14ac:dyDescent="0.2">
      <c r="C30" s="129" t="s">
        <v>24</v>
      </c>
      <c r="M30" s="4" t="s">
        <v>103</v>
      </c>
      <c r="N30" s="72"/>
      <c r="O30" t="s">
        <v>214</v>
      </c>
      <c r="P30" s="73"/>
      <c r="Q30" t="s">
        <v>211</v>
      </c>
      <c r="R30" s="87"/>
      <c r="S30" t="s">
        <v>238</v>
      </c>
    </row>
    <row r="31" spans="3:19" hidden="1" x14ac:dyDescent="0.2">
      <c r="D31" s="4" t="s">
        <v>102</v>
      </c>
      <c r="E31" s="4" t="s">
        <v>211</v>
      </c>
      <c r="F31" s="4"/>
      <c r="G31" s="4" t="s">
        <v>139</v>
      </c>
      <c r="H31" s="4" t="s">
        <v>175</v>
      </c>
      <c r="I31" t="s">
        <v>181</v>
      </c>
      <c r="J31" t="s">
        <v>181</v>
      </c>
    </row>
    <row r="32" spans="3:19" hidden="1" x14ac:dyDescent="0.2">
      <c r="D32" s="4"/>
      <c r="E32" s="4" t="s">
        <v>140</v>
      </c>
      <c r="F32" s="4"/>
      <c r="G32" s="4" t="s">
        <v>141</v>
      </c>
      <c r="H32" t="s">
        <v>176</v>
      </c>
      <c r="I32" s="4" t="s">
        <v>212</v>
      </c>
      <c r="J32" s="4" t="s">
        <v>212</v>
      </c>
      <c r="M32" s="4" t="s">
        <v>144</v>
      </c>
      <c r="N32" s="72"/>
      <c r="O32" t="s">
        <v>234</v>
      </c>
      <c r="P32" s="73"/>
      <c r="Q32" t="s">
        <v>235</v>
      </c>
      <c r="R32" s="87"/>
      <c r="S32" t="s">
        <v>223</v>
      </c>
    </row>
    <row r="33" spans="2:19" hidden="1" x14ac:dyDescent="0.2">
      <c r="D33" s="4"/>
      <c r="E33" s="4" t="s">
        <v>142</v>
      </c>
      <c r="F33" s="4"/>
      <c r="H33" t="s">
        <v>177</v>
      </c>
    </row>
    <row r="34" spans="2:19" hidden="1" x14ac:dyDescent="0.2">
      <c r="M34" s="4" t="s">
        <v>148</v>
      </c>
      <c r="N34" s="72"/>
      <c r="O34" t="s">
        <v>236</v>
      </c>
      <c r="R34" s="87"/>
      <c r="S34" t="s">
        <v>223</v>
      </c>
    </row>
    <row r="35" spans="2:19" hidden="1" x14ac:dyDescent="0.2">
      <c r="D35" s="4"/>
      <c r="E35" s="4"/>
      <c r="F35" s="4"/>
    </row>
    <row r="36" spans="2:19" hidden="1" x14ac:dyDescent="0.2">
      <c r="D36" s="4"/>
      <c r="E36" s="4"/>
      <c r="F36" s="4"/>
      <c r="M36" s="4" t="s">
        <v>151</v>
      </c>
      <c r="N36" s="72"/>
      <c r="O36" t="s">
        <v>239</v>
      </c>
      <c r="R36" s="87"/>
      <c r="S36" t="s">
        <v>223</v>
      </c>
    </row>
    <row r="37" spans="2:19" hidden="1" x14ac:dyDescent="0.2">
      <c r="D37" s="4" t="s">
        <v>103</v>
      </c>
      <c r="E37" s="4" t="s">
        <v>211</v>
      </c>
      <c r="F37" s="4"/>
      <c r="G37" s="4" t="s">
        <v>139</v>
      </c>
      <c r="H37" s="4" t="s">
        <v>175</v>
      </c>
      <c r="I37" t="s">
        <v>181</v>
      </c>
      <c r="J37" t="s">
        <v>181</v>
      </c>
    </row>
    <row r="38" spans="2:19" hidden="1" x14ac:dyDescent="0.2">
      <c r="D38" s="4"/>
      <c r="E38" s="4" t="s">
        <v>140</v>
      </c>
      <c r="F38" s="4"/>
      <c r="G38" s="4" t="s">
        <v>143</v>
      </c>
      <c r="H38" t="s">
        <v>176</v>
      </c>
      <c r="M38" s="4" t="s">
        <v>155</v>
      </c>
    </row>
    <row r="39" spans="2:19" hidden="1" x14ac:dyDescent="0.2">
      <c r="D39" s="4"/>
      <c r="E39" s="4" t="s">
        <v>142</v>
      </c>
      <c r="F39" s="4"/>
      <c r="H39" t="s">
        <v>177</v>
      </c>
    </row>
    <row r="40" spans="2:19" ht="30" hidden="1" customHeight="1" x14ac:dyDescent="0.2">
      <c r="D40" s="4" t="s">
        <v>144</v>
      </c>
      <c r="E40" s="35" t="s">
        <v>145</v>
      </c>
      <c r="F40" s="35"/>
      <c r="G40" s="4" t="s">
        <v>129</v>
      </c>
      <c r="H40" t="s">
        <v>176</v>
      </c>
      <c r="I40" t="s">
        <v>181</v>
      </c>
      <c r="J40" t="s">
        <v>181</v>
      </c>
      <c r="M40" t="s">
        <v>160</v>
      </c>
    </row>
    <row r="41" spans="2:19" ht="16" hidden="1" customHeight="1" x14ac:dyDescent="0.2">
      <c r="D41" s="4"/>
      <c r="E41" s="4" t="s">
        <v>146</v>
      </c>
      <c r="F41" s="4"/>
      <c r="G41" s="4" t="s">
        <v>147</v>
      </c>
      <c r="H41" t="s">
        <v>193</v>
      </c>
    </row>
    <row r="42" spans="2:19" ht="16" hidden="1" customHeight="1" x14ac:dyDescent="0.2">
      <c r="D42" s="4"/>
      <c r="E42" s="4"/>
      <c r="F42" s="4"/>
      <c r="M42" t="s">
        <v>163</v>
      </c>
    </row>
    <row r="43" spans="2:19" ht="16" hidden="1" customHeight="1" x14ac:dyDescent="0.2">
      <c r="D43" s="4"/>
      <c r="E43" s="4"/>
      <c r="F43" s="4"/>
    </row>
    <row r="44" spans="2:19" ht="32" hidden="1" x14ac:dyDescent="0.2">
      <c r="C44" s="129"/>
      <c r="D44" s="4" t="s">
        <v>148</v>
      </c>
      <c r="E44" s="35" t="s">
        <v>149</v>
      </c>
      <c r="F44" s="35"/>
      <c r="G44" s="4" t="s">
        <v>150</v>
      </c>
      <c r="I44" t="s">
        <v>181</v>
      </c>
      <c r="J44" t="s">
        <v>181</v>
      </c>
    </row>
    <row r="45" spans="2:19" hidden="1" x14ac:dyDescent="0.2">
      <c r="D45" s="4" t="s">
        <v>151</v>
      </c>
      <c r="E45" s="4" t="s">
        <v>152</v>
      </c>
      <c r="F45" s="4"/>
      <c r="G45" s="4" t="s">
        <v>153</v>
      </c>
      <c r="H45" s="4" t="s">
        <v>178</v>
      </c>
      <c r="R45" s="5"/>
    </row>
    <row r="46" spans="2:19" hidden="1" x14ac:dyDescent="0.2">
      <c r="R46" s="5"/>
    </row>
    <row r="47" spans="2:19" ht="16" hidden="1" x14ac:dyDescent="0.2">
      <c r="B47" s="19" t="s">
        <v>154</v>
      </c>
      <c r="R47" s="5"/>
    </row>
    <row r="48" spans="2:19" hidden="1" x14ac:dyDescent="0.2">
      <c r="R48" s="5"/>
    </row>
    <row r="49" spans="1:37" ht="16" hidden="1" x14ac:dyDescent="0.2">
      <c r="C49" s="130" t="s">
        <v>24</v>
      </c>
      <c r="R49" s="5"/>
    </row>
    <row r="50" spans="1:37" hidden="1" x14ac:dyDescent="0.2">
      <c r="D50" s="4" t="s">
        <v>155</v>
      </c>
      <c r="E50" s="4" t="s">
        <v>156</v>
      </c>
      <c r="F50" s="4"/>
      <c r="G50" s="4" t="s">
        <v>157</v>
      </c>
      <c r="H50" t="s">
        <v>176</v>
      </c>
      <c r="I50" t="s">
        <v>181</v>
      </c>
      <c r="J50" t="s">
        <v>181</v>
      </c>
      <c r="R50" s="5"/>
    </row>
    <row r="51" spans="1:37" hidden="1" x14ac:dyDescent="0.2">
      <c r="E51" s="4" t="s">
        <v>4</v>
      </c>
      <c r="F51" s="4"/>
      <c r="G51" s="4" t="s">
        <v>158</v>
      </c>
      <c r="H51" t="s">
        <v>191</v>
      </c>
      <c r="R51" s="5"/>
    </row>
    <row r="52" spans="1:37" hidden="1" x14ac:dyDescent="0.2">
      <c r="E52" s="4" t="s">
        <v>159</v>
      </c>
      <c r="F52" s="4"/>
      <c r="G52" s="4"/>
      <c r="H52" t="s">
        <v>190</v>
      </c>
    </row>
    <row r="53" spans="1:37" hidden="1" x14ac:dyDescent="0.2">
      <c r="D53" t="s">
        <v>160</v>
      </c>
      <c r="E53" s="4"/>
      <c r="F53" s="4"/>
      <c r="G53" t="s">
        <v>161</v>
      </c>
      <c r="I53" t="s">
        <v>189</v>
      </c>
      <c r="J53" t="s">
        <v>189</v>
      </c>
    </row>
    <row r="54" spans="1:37" hidden="1" x14ac:dyDescent="0.2">
      <c r="E54" s="4"/>
      <c r="F54" s="4"/>
      <c r="G54" t="s">
        <v>162</v>
      </c>
      <c r="I54" t="s">
        <v>192</v>
      </c>
      <c r="J54" t="s">
        <v>192</v>
      </c>
    </row>
    <row r="55" spans="1:37" hidden="1" x14ac:dyDescent="0.2">
      <c r="C55" s="129" t="s">
        <v>14</v>
      </c>
    </row>
    <row r="56" spans="1:37" hidden="1" x14ac:dyDescent="0.2">
      <c r="D56" t="s">
        <v>163</v>
      </c>
      <c r="E56" t="s">
        <v>164</v>
      </c>
      <c r="G56" t="s">
        <v>165</v>
      </c>
      <c r="H56" t="s">
        <v>182</v>
      </c>
      <c r="I56" t="s">
        <v>183</v>
      </c>
      <c r="J56" t="s">
        <v>183</v>
      </c>
    </row>
    <row r="57" spans="1:37" hidden="1" x14ac:dyDescent="0.2">
      <c r="G57" t="s">
        <v>166</v>
      </c>
      <c r="I57" t="s">
        <v>184</v>
      </c>
      <c r="J57" t="s">
        <v>184</v>
      </c>
    </row>
    <row r="58" spans="1:37" hidden="1" x14ac:dyDescent="0.2">
      <c r="G58" t="s">
        <v>167</v>
      </c>
      <c r="I58" t="s">
        <v>185</v>
      </c>
      <c r="J58" t="s">
        <v>185</v>
      </c>
    </row>
    <row r="59" spans="1:37" hidden="1" x14ac:dyDescent="0.2">
      <c r="C59" s="128" t="s">
        <v>23</v>
      </c>
    </row>
    <row r="60" spans="1:37" s="9" customFormat="1" ht="10" customHeight="1" x14ac:dyDescent="0.2"/>
    <row r="61" spans="1:37" s="5" customFormat="1" ht="15" customHeight="1" x14ac:dyDescent="0.2">
      <c r="A61" s="9"/>
      <c r="E61" s="255" t="s">
        <v>319</v>
      </c>
      <c r="F61" s="138"/>
      <c r="G61" s="212"/>
      <c r="H61" s="212"/>
      <c r="I61" s="212"/>
      <c r="J61" s="212"/>
      <c r="K61" s="212"/>
      <c r="L61" s="212"/>
      <c r="M61" s="212"/>
      <c r="N61" s="212"/>
    </row>
    <row r="62" spans="1:37" s="5" customFormat="1" ht="16" customHeight="1" x14ac:dyDescent="0.2">
      <c r="A62" s="9"/>
      <c r="E62" s="255"/>
      <c r="F62" s="138"/>
      <c r="G62" s="212"/>
      <c r="H62" s="212"/>
      <c r="I62" s="212"/>
      <c r="J62" s="212"/>
      <c r="K62" s="212"/>
      <c r="L62" s="212"/>
      <c r="M62" s="212"/>
      <c r="N62" s="212"/>
      <c r="O62" s="258" t="s">
        <v>1</v>
      </c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</row>
    <row r="63" spans="1:37" s="5" customFormat="1" ht="16" customHeight="1" x14ac:dyDescent="0.2">
      <c r="A63" s="9"/>
      <c r="E63" s="255"/>
      <c r="F63" s="138"/>
      <c r="G63" s="212"/>
      <c r="H63" s="212"/>
      <c r="I63" s="212"/>
      <c r="J63" s="212"/>
      <c r="K63" s="212"/>
      <c r="L63" s="212"/>
      <c r="M63" s="212"/>
      <c r="N63" s="212"/>
      <c r="O63" s="258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</row>
    <row r="64" spans="1:37" s="9" customFormat="1" ht="9" customHeight="1" x14ac:dyDescent="0.2"/>
    <row r="66" spans="3:16" ht="16" thickBot="1" x14ac:dyDescent="0.25"/>
    <row r="67" spans="3:16" ht="22" thickBot="1" x14ac:dyDescent="0.3">
      <c r="C67" s="256" t="s">
        <v>265</v>
      </c>
      <c r="D67" s="257"/>
      <c r="E67" s="117" t="s">
        <v>280</v>
      </c>
      <c r="F67" s="117" t="s">
        <v>306</v>
      </c>
      <c r="G67" s="117" t="s">
        <v>294</v>
      </c>
      <c r="H67" s="117" t="s">
        <v>305</v>
      </c>
      <c r="I67" s="118" t="s">
        <v>320</v>
      </c>
      <c r="J67" s="118" t="s">
        <v>321</v>
      </c>
      <c r="M67" s="53"/>
      <c r="N67" s="119" t="s">
        <v>91</v>
      </c>
      <c r="O67" s="120" t="s">
        <v>92</v>
      </c>
    </row>
    <row r="68" spans="3:16" ht="19" customHeight="1" thickBot="1" x14ac:dyDescent="0.3">
      <c r="C68" s="248" t="s">
        <v>102</v>
      </c>
      <c r="D68" s="249"/>
      <c r="E68" s="160" t="str">
        <f>Data.!D144</f>
        <v>Fysieke ruimte voor zon-PV?</v>
      </c>
      <c r="F68" s="160" t="s">
        <v>307</v>
      </c>
      <c r="G68" s="174" t="str">
        <f>Data.!E144</f>
        <v>Ja</v>
      </c>
      <c r="H68" s="161" t="b" cm="1">
        <f t="array" ref="H68">(SUM((E68=Data.!$C$9:$C$74)*(G68=Data.!$D$9:$D$74))=1)</f>
        <v>1</v>
      </c>
      <c r="I68" s="241" t="s">
        <v>293</v>
      </c>
      <c r="J68" s="176"/>
      <c r="M68" s="25" t="s">
        <v>257</v>
      </c>
      <c r="P68" s="120"/>
    </row>
    <row r="69" spans="3:16" ht="19" customHeight="1" thickBot="1" x14ac:dyDescent="0.3">
      <c r="C69" s="250"/>
      <c r="D69" s="251"/>
      <c r="E69" s="162" t="str">
        <f>Data.!I138</f>
        <v>Vergunningsruimte zon</v>
      </c>
      <c r="F69" s="162" t="s">
        <v>307</v>
      </c>
      <c r="G69" s="201" t="str">
        <f>Data.!J138</f>
        <v>Ja</v>
      </c>
      <c r="H69" s="163" t="b" cm="1">
        <f t="array" ref="H69">(SUM((E69=Data.!$C$9:$C$74)*(G69=Data.!$D$9:$D$74))=1)</f>
        <v>1</v>
      </c>
      <c r="I69" s="242"/>
      <c r="J69" s="177"/>
      <c r="M69" s="25" t="s">
        <v>220</v>
      </c>
      <c r="N69" s="54"/>
      <c r="O69" s="119" t="s">
        <v>91</v>
      </c>
    </row>
    <row r="70" spans="3:16" ht="19" customHeight="1" thickBot="1" x14ac:dyDescent="0.25">
      <c r="C70" s="250"/>
      <c r="D70" s="251"/>
      <c r="E70" s="23" t="str">
        <f>Data.!D137</f>
        <v>Terugleververmogen</v>
      </c>
      <c r="F70" s="25" t="s">
        <v>308</v>
      </c>
      <c r="G70" s="133" t="str">
        <f>Data.!E137</f>
        <v>1 - 2 MW</v>
      </c>
      <c r="H70" s="110" t="b" cm="1">
        <f t="array" ref="H70">(SUM((E70=Data.!$C$9:$C$74)*(G70=Data.!$D$9:$D$74))=1)</f>
        <v>0</v>
      </c>
      <c r="I70" s="189"/>
      <c r="J70" s="190"/>
      <c r="M70" s="4" t="s">
        <v>322</v>
      </c>
    </row>
    <row r="71" spans="3:16" ht="19" customHeight="1" thickBot="1" x14ac:dyDescent="0.3">
      <c r="C71" s="250"/>
      <c r="D71" s="251"/>
      <c r="E71" s="23" t="str">
        <f>Data.!D138</f>
        <v>Terugleververmogen</v>
      </c>
      <c r="F71" s="25" t="s">
        <v>308</v>
      </c>
      <c r="G71" s="133" t="str">
        <f>Data.!E138</f>
        <v>&gt; 2 MW</v>
      </c>
      <c r="H71" s="110" t="b" cm="1">
        <f t="array" ref="H71">(SUM((E71=Data.!$C$9:$C$74)*(G71=Data.!$D$9:$D$74))=1)</f>
        <v>1</v>
      </c>
      <c r="I71" s="191"/>
      <c r="J71" s="192"/>
      <c r="M71" s="55"/>
      <c r="N71" s="119" t="s">
        <v>91</v>
      </c>
      <c r="O71" s="120" t="s">
        <v>93</v>
      </c>
      <c r="P71" s="1"/>
    </row>
    <row r="72" spans="3:16" ht="19" customHeight="1" thickBot="1" x14ac:dyDescent="0.3">
      <c r="C72" s="250"/>
      <c r="D72" s="251"/>
      <c r="E72" s="23" t="str">
        <f>Data.!C47</f>
        <v>Capaciteitscongestie</v>
      </c>
      <c r="F72" s="25" t="s">
        <v>308</v>
      </c>
      <c r="G72" s="132" t="str">
        <f>Data.!J125</f>
        <v>Nee</v>
      </c>
      <c r="H72" s="110" t="b" cm="1">
        <f t="array" ref="H72">(SUM((E72=Data.!$C$9:$C$74)*(G72=Data.!$D$9:$D$74))=1)</f>
        <v>0</v>
      </c>
      <c r="I72" s="191"/>
      <c r="J72" s="192"/>
      <c r="O72" s="121"/>
    </row>
    <row r="73" spans="3:16" ht="19" customHeight="1" thickBot="1" x14ac:dyDescent="0.3">
      <c r="C73" s="250"/>
      <c r="D73" s="251"/>
      <c r="E73" s="23" t="str">
        <f>Data.!C47</f>
        <v>Capaciteitscongestie</v>
      </c>
      <c r="F73" s="23" t="s">
        <v>308</v>
      </c>
      <c r="G73" s="132" t="str">
        <f>Data.!J128</f>
        <v>Ja, Levering door netbeheerder (LDN)</v>
      </c>
      <c r="H73" s="110" t="b" cm="1">
        <f t="array" ref="H73">(SUM((E73=Data.!$C$9:$C$74)*(G73=Data.!$D$9:$D$74))=1)</f>
        <v>0</v>
      </c>
      <c r="I73" s="191"/>
      <c r="J73" s="192"/>
      <c r="M73" s="56"/>
      <c r="N73" s="119" t="s">
        <v>91</v>
      </c>
      <c r="O73" s="120" t="s">
        <v>94</v>
      </c>
    </row>
    <row r="74" spans="3:16" ht="19" customHeight="1" thickBot="1" x14ac:dyDescent="0.25">
      <c r="C74" s="252"/>
      <c r="D74" s="253"/>
      <c r="E74" s="109" t="str">
        <f>Data.!I132</f>
        <v>Directe afnemer stroom (Grootverbruik)</v>
      </c>
      <c r="F74" s="109" t="s">
        <v>308</v>
      </c>
      <c r="G74" s="134" t="str">
        <f>Data.!J132</f>
        <v>Ja (&lt; 5 km)</v>
      </c>
      <c r="H74" s="127" t="b" cm="1">
        <f t="array" ref="H74">(SUM((E74=Data.!$C$9:$C$74)*(G74=Data.!$D$9:$D$74))=1)</f>
        <v>1</v>
      </c>
      <c r="I74" s="193"/>
      <c r="J74" s="194"/>
    </row>
    <row r="75" spans="3:16" ht="19" customHeight="1" x14ac:dyDescent="0.2">
      <c r="C75" s="250" t="s">
        <v>103</v>
      </c>
      <c r="D75" s="251"/>
      <c r="E75" s="160" t="str">
        <f>Data.!D147</f>
        <v>Fysieke ruimte voor wind?</v>
      </c>
      <c r="F75" s="160" t="s">
        <v>307</v>
      </c>
      <c r="G75" s="174" t="str">
        <f>Data.!E147</f>
        <v>Ja</v>
      </c>
      <c r="H75" s="161" t="b" cm="1">
        <f t="array" ref="H75">(SUM((E75=Data.!$C$9:$C$74)*(G75=Data.!$D$9:$D$74))=1)</f>
        <v>1</v>
      </c>
      <c r="I75" s="241" t="s">
        <v>293</v>
      </c>
      <c r="J75" s="176"/>
    </row>
    <row r="76" spans="3:16" ht="19" customHeight="1" x14ac:dyDescent="0.2">
      <c r="C76" s="250"/>
      <c r="D76" s="251"/>
      <c r="E76" s="162" t="str">
        <f>Data.!I140</f>
        <v>Vergunningsruimte wind</v>
      </c>
      <c r="F76" s="162" t="s">
        <v>307</v>
      </c>
      <c r="G76" s="201" t="str">
        <f>Data.!J140</f>
        <v>Ja</v>
      </c>
      <c r="H76" s="163" t="b" cm="1">
        <f t="array" ref="H76">(SUM((E76=Data.!$C$9:$C$74)*(G76=Data.!$D$9:$D$74))=1)</f>
        <v>1</v>
      </c>
      <c r="I76" s="242"/>
      <c r="J76" s="177"/>
    </row>
    <row r="77" spans="3:16" ht="19" customHeight="1" x14ac:dyDescent="0.2">
      <c r="C77" s="250"/>
      <c r="D77" s="251"/>
      <c r="E77" s="23" t="str">
        <f>Data.!D138</f>
        <v>Terugleververmogen</v>
      </c>
      <c r="F77" s="23" t="s">
        <v>308</v>
      </c>
      <c r="G77" s="133" t="str">
        <f>Data.!E138</f>
        <v>&gt; 2 MW</v>
      </c>
      <c r="H77" s="110" t="b" cm="1">
        <f t="array" ref="H77">(SUM((E77=Data.!$C$9:$C$74)*(G77=Data.!$D$9:$D$74))=1)</f>
        <v>1</v>
      </c>
      <c r="I77" s="11"/>
      <c r="J77" s="177"/>
    </row>
    <row r="78" spans="3:16" ht="19" customHeight="1" x14ac:dyDescent="0.2">
      <c r="C78" s="250"/>
      <c r="D78" s="251"/>
      <c r="E78" s="23" t="str">
        <f>E72</f>
        <v>Capaciteitscongestie</v>
      </c>
      <c r="F78" s="23" t="s">
        <v>308</v>
      </c>
      <c r="G78" s="133" t="str">
        <f>G72</f>
        <v>Nee</v>
      </c>
      <c r="H78" s="110" t="b" cm="1">
        <f t="array" ref="H78">(SUM((E78=Data.!$C$9:$C$74)*(G78=Data.!$D$9:$D$74))=1)</f>
        <v>0</v>
      </c>
      <c r="I78" s="11"/>
      <c r="J78" s="177"/>
    </row>
    <row r="79" spans="3:16" x14ac:dyDescent="0.2">
      <c r="C79" s="250"/>
      <c r="D79" s="251"/>
      <c r="E79" s="23" t="str">
        <f>E73</f>
        <v>Capaciteitscongestie</v>
      </c>
      <c r="F79" s="23" t="s">
        <v>308</v>
      </c>
      <c r="G79" s="132" t="str">
        <f>G73</f>
        <v>Ja, Levering door netbeheerder (LDN)</v>
      </c>
      <c r="H79" s="110" t="b" cm="1">
        <f t="array" ref="H79">(SUM((E79=Data.!$C$9:$C$74)*(G79=Data.!$D$9:$D$74))=1)</f>
        <v>0</v>
      </c>
      <c r="I79" s="11"/>
      <c r="J79" s="177"/>
    </row>
    <row r="80" spans="3:16" ht="19" customHeight="1" thickBot="1" x14ac:dyDescent="0.25">
      <c r="C80" s="250"/>
      <c r="D80" s="251"/>
      <c r="E80" s="23" t="str">
        <f>E74</f>
        <v>Directe afnemer stroom (Grootverbruik)</v>
      </c>
      <c r="F80" s="23" t="s">
        <v>308</v>
      </c>
      <c r="G80" s="134" t="str">
        <f>G74</f>
        <v>Ja (&lt; 5 km)</v>
      </c>
      <c r="H80" s="110" t="b" cm="1">
        <f t="array" ref="H80">(SUM((E80=Data.!$C$9:$C$74)*(G80=Data.!$D$9:$D$74))=1)</f>
        <v>1</v>
      </c>
      <c r="I80" s="11"/>
      <c r="J80" s="178"/>
    </row>
    <row r="81" spans="3:10" ht="19" customHeight="1" x14ac:dyDescent="0.2">
      <c r="C81" s="248" t="s">
        <v>291</v>
      </c>
      <c r="D81" s="249"/>
      <c r="E81" s="115" t="str">
        <f>Data.!D128</f>
        <v>Verbruik</v>
      </c>
      <c r="F81" s="115" t="s">
        <v>308</v>
      </c>
      <c r="G81" s="115" t="str">
        <f>Data.!E128</f>
        <v>&gt; 5 GWh</v>
      </c>
      <c r="H81" s="116" t="b" cm="1">
        <f t="array" ref="H81">(SUM((E81=Data.!$C$9:$C$74)*(G81=Data.!$D$9:$D$74))=1)</f>
        <v>1</v>
      </c>
      <c r="I81" s="195"/>
      <c r="J81" s="185"/>
    </row>
    <row r="82" spans="3:10" ht="19" customHeight="1" x14ac:dyDescent="0.2">
      <c r="C82" s="250"/>
      <c r="D82" s="251"/>
      <c r="E82" s="25" t="s">
        <v>4</v>
      </c>
      <c r="F82" s="25" t="s">
        <v>308</v>
      </c>
      <c r="G82" s="23"/>
      <c r="H82" s="110" t="b" cm="1">
        <f t="array" ref="H82">(SUM((E82=Data.!$C$9:$C$74)*(G82=Data.!$D$9:$D$74))=1)</f>
        <v>0</v>
      </c>
      <c r="I82" s="11"/>
      <c r="J82" s="186"/>
    </row>
    <row r="83" spans="3:10" ht="19" customHeight="1" x14ac:dyDescent="0.2">
      <c r="C83" s="250"/>
      <c r="D83" s="251"/>
      <c r="E83" s="170" t="str">
        <f>Data.!I125</f>
        <v>Capaciteitscongestie</v>
      </c>
      <c r="F83" s="170" t="s">
        <v>307</v>
      </c>
      <c r="G83" s="170" t="str">
        <f>Data.!J125</f>
        <v>Nee</v>
      </c>
      <c r="H83" s="173" t="b" cm="1">
        <f t="array" ref="H83">(SUM((E83=Data.!$C$9:$C$74)*(G83=Data.!$D$9:$D$74))=1)</f>
        <v>0</v>
      </c>
      <c r="I83" s="254" t="s">
        <v>293</v>
      </c>
      <c r="J83" s="236" t="s">
        <v>293</v>
      </c>
    </row>
    <row r="84" spans="3:10" ht="15" customHeight="1" x14ac:dyDescent="0.2">
      <c r="C84" s="250"/>
      <c r="D84" s="251"/>
      <c r="E84" s="162" t="str">
        <f>Data.!I129</f>
        <v>Transportcongestie</v>
      </c>
      <c r="F84" s="162" t="s">
        <v>307</v>
      </c>
      <c r="G84" s="162" t="str">
        <f>Data.!J129</f>
        <v>Ja, Ontvangen door netbeheerder (ODN)</v>
      </c>
      <c r="H84" s="163" t="b" cm="1">
        <f t="array" ref="H84">(SUM((E84=Data.!$C$9:$C$74)*(G84=Data.!$D$9:$D$74))=1)</f>
        <v>1</v>
      </c>
      <c r="I84" s="242"/>
      <c r="J84" s="237"/>
    </row>
    <row r="85" spans="3:10" ht="16" customHeight="1" x14ac:dyDescent="0.2">
      <c r="C85" s="250"/>
      <c r="D85" s="251"/>
      <c r="E85" s="167" t="str">
        <f>Data.!I135</f>
        <v>Duurzame opwek aanwezig &lt; 5 km</v>
      </c>
      <c r="F85" s="167" t="s">
        <v>307</v>
      </c>
      <c r="G85" s="167" t="str">
        <f>Data.!J135</f>
        <v>5 - 10 MW</v>
      </c>
      <c r="H85" s="168" t="b" cm="1">
        <f t="array" ref="H85">(SUM((E85=Data.!$C$9:$C$74)*(G85=Data.!$D$9:$D$74))=1)</f>
        <v>0</v>
      </c>
      <c r="I85" s="239" t="s">
        <v>304</v>
      </c>
      <c r="J85" s="237"/>
    </row>
    <row r="86" spans="3:10" ht="16" thickBot="1" x14ac:dyDescent="0.25">
      <c r="C86" s="252"/>
      <c r="D86" s="253"/>
      <c r="E86" s="171" t="str">
        <f>Data.!I136</f>
        <v>Duurzame opwek aanwezig &lt; 5 km</v>
      </c>
      <c r="F86" s="167" t="s">
        <v>307</v>
      </c>
      <c r="G86" s="171" t="str">
        <f>Data.!J136</f>
        <v>&gt; 10 MW</v>
      </c>
      <c r="H86" s="168" t="b" cm="1">
        <f t="array" ref="H86">(SUM((E86=Data.!$C$9:$C$74)*(G86=Data.!$D$9:$D$74))=1)</f>
        <v>1</v>
      </c>
      <c r="I86" s="240"/>
      <c r="J86" s="238"/>
    </row>
    <row r="87" spans="3:10" ht="20" customHeight="1" x14ac:dyDescent="0.2">
      <c r="C87" s="248" t="s">
        <v>105</v>
      </c>
      <c r="D87" s="249"/>
      <c r="E87" s="167" t="str">
        <f>Data.!D134</f>
        <v>Gecontracteerd aansluitvermogen</v>
      </c>
      <c r="F87" s="160" t="s">
        <v>307</v>
      </c>
      <c r="G87" s="167" t="str">
        <f>Data.!E134</f>
        <v>1 - 2 MVA</v>
      </c>
      <c r="H87" s="161" t="b" cm="1">
        <f t="array" ref="H87">(SUM((E87=Data.!$C$9:$C$74)*(G87=Data.!$D$9:$D$74))=1)</f>
        <v>0</v>
      </c>
      <c r="I87" s="241" t="s">
        <v>304</v>
      </c>
      <c r="J87" s="243" t="s">
        <v>293</v>
      </c>
    </row>
    <row r="88" spans="3:10" ht="19" customHeight="1" x14ac:dyDescent="0.2">
      <c r="C88" s="250"/>
      <c r="D88" s="251"/>
      <c r="E88" s="167" t="str">
        <f>Data.!D135</f>
        <v>Gecontracteerd aansluitvermogen</v>
      </c>
      <c r="F88" s="167" t="s">
        <v>307</v>
      </c>
      <c r="G88" s="167" t="str">
        <f>Data.!E135</f>
        <v>&gt; 2 MVA</v>
      </c>
      <c r="H88" s="168" t="b" cm="1">
        <f t="array" ref="H88">(SUM((E88=Data.!$C$9:$C$74)*(G88=Data.!$D$9:$D$74))=1)</f>
        <v>1</v>
      </c>
      <c r="I88" s="239"/>
      <c r="J88" s="237"/>
    </row>
    <row r="89" spans="3:10" ht="19" customHeight="1" x14ac:dyDescent="0.2">
      <c r="C89" s="250"/>
      <c r="D89" s="251"/>
      <c r="E89" s="170" t="str">
        <f>Data.!D137</f>
        <v>Terugleververmogen</v>
      </c>
      <c r="F89" s="170" t="s">
        <v>307</v>
      </c>
      <c r="G89" s="170" t="str">
        <f>Data.!E137</f>
        <v>1 - 2 MW</v>
      </c>
      <c r="H89" s="173" t="b" cm="1">
        <f t="array" ref="H89">(SUM((E89=Data.!$C$9:$C$74)*(G89=Data.!$D$9:$D$74))=1)</f>
        <v>0</v>
      </c>
      <c r="I89" s="254" t="s">
        <v>304</v>
      </c>
      <c r="J89" s="237"/>
    </row>
    <row r="90" spans="3:10" ht="21" customHeight="1" x14ac:dyDescent="0.2">
      <c r="C90" s="250"/>
      <c r="D90" s="251"/>
      <c r="E90" s="162" t="str">
        <f>Data.!D138</f>
        <v>Terugleververmogen</v>
      </c>
      <c r="F90" s="162" t="s">
        <v>307</v>
      </c>
      <c r="G90" s="162" t="str">
        <f>Data.!E138</f>
        <v>&gt; 2 MW</v>
      </c>
      <c r="H90" s="163" t="b" cm="1">
        <f t="array" ref="H90">(SUM((E90=Data.!$C$9:$C$74)*(G90=Data.!$D$9:$D$74))=1)</f>
        <v>1</v>
      </c>
      <c r="I90" s="242"/>
      <c r="J90" s="244"/>
    </row>
    <row r="91" spans="3:10" ht="21" customHeight="1" x14ac:dyDescent="0.2">
      <c r="C91" s="250"/>
      <c r="D91" s="251"/>
      <c r="E91" s="25" t="str">
        <f>Data.!D131</f>
        <v>Productie</v>
      </c>
      <c r="F91" s="25" t="s">
        <v>308</v>
      </c>
      <c r="G91" s="25" t="str">
        <f>Data.!E131</f>
        <v>2 - 5 GWh</v>
      </c>
      <c r="H91" s="136" t="b" cm="1">
        <f t="array" ref="H91">(SUM((E91=Data.!$C$9:$C$74)*(G91=Data.!$D$9:$D$74))=1)</f>
        <v>0</v>
      </c>
      <c r="I91" s="196"/>
      <c r="J91" s="175"/>
    </row>
    <row r="92" spans="3:10" ht="21" customHeight="1" x14ac:dyDescent="0.2">
      <c r="C92" s="250"/>
      <c r="D92" s="251"/>
      <c r="E92" s="25" t="str">
        <f>Data.!D132</f>
        <v>Productie</v>
      </c>
      <c r="F92" s="25" t="s">
        <v>308</v>
      </c>
      <c r="G92" s="25" t="str">
        <f>Data.!E132</f>
        <v>&gt; 5 GWh</v>
      </c>
      <c r="H92" s="136" t="b" cm="1">
        <f t="array" ref="H92">(SUM((E92=Data.!$C$9:$C$74)*(G92=Data.!$D$9:$D$74))=1)</f>
        <v>1</v>
      </c>
      <c r="I92" s="196"/>
      <c r="J92" s="175"/>
    </row>
    <row r="93" spans="3:10" ht="16" customHeight="1" thickBot="1" x14ac:dyDescent="0.25">
      <c r="C93" s="250"/>
      <c r="D93" s="251"/>
      <c r="E93" s="23" t="str">
        <f>Data.!D139</f>
        <v>Piekvebruik</v>
      </c>
      <c r="F93" s="23" t="s">
        <v>308</v>
      </c>
      <c r="G93" s="23" t="str">
        <f>Data.!E139</f>
        <v>&lt; 50% van aansluiting</v>
      </c>
      <c r="H93" s="110" t="b" cm="1">
        <f t="array" ref="H93">(SUM((E93=Data.!$C$9:$C$74)*(G93=Data.!$D$9:$D$74))=1)</f>
        <v>0</v>
      </c>
      <c r="I93" s="11"/>
      <c r="J93" s="186"/>
    </row>
    <row r="94" spans="3:10" ht="16" customHeight="1" x14ac:dyDescent="0.2">
      <c r="C94" s="248" t="s">
        <v>151</v>
      </c>
      <c r="D94" s="249"/>
      <c r="E94" s="135" t="str">
        <f>Data.!D182</f>
        <v>Aquathermie?</v>
      </c>
      <c r="F94" s="135" t="s">
        <v>308</v>
      </c>
      <c r="G94" s="135" t="str">
        <f>Data.!E182</f>
        <v>Aanwezig</v>
      </c>
      <c r="H94" s="116" t="b" cm="1">
        <f t="array" ref="H94">(SUM((E94=Data.!$C$9:$C$74)*(G94=Data.!$D$9:$D$74))=1)</f>
        <v>1</v>
      </c>
      <c r="I94" s="195"/>
      <c r="J94" s="185"/>
    </row>
    <row r="95" spans="3:10" ht="16" thickBot="1" x14ac:dyDescent="0.25">
      <c r="C95" s="252"/>
      <c r="D95" s="253"/>
      <c r="E95" s="179" t="str">
        <f>Data.!D172</f>
        <v>WKK / Biogasketel</v>
      </c>
      <c r="F95" s="179" t="s">
        <v>307</v>
      </c>
      <c r="G95" s="179" t="str">
        <f>Data.!E172</f>
        <v>&gt; 1 MW</v>
      </c>
      <c r="H95" s="180" t="b" cm="1">
        <f t="array" ref="H95">(SUM((E95=Data.!$C$9:$C$74)*(G95=Data.!$D$9:$D$74))=1)</f>
        <v>1</v>
      </c>
      <c r="I95" s="181"/>
      <c r="J95" s="187"/>
    </row>
    <row r="96" spans="3:10" ht="19" customHeight="1" x14ac:dyDescent="0.2">
      <c r="C96" s="248" t="s">
        <v>107</v>
      </c>
      <c r="D96" s="249"/>
      <c r="E96" s="182" t="str">
        <f>Data.!I125</f>
        <v>Capaciteitscongestie</v>
      </c>
      <c r="F96" s="182" t="s">
        <v>307</v>
      </c>
      <c r="G96" s="182" t="str">
        <f>Data.!J125</f>
        <v>Nee</v>
      </c>
      <c r="H96" s="183" t="b" cm="1">
        <f t="array" ref="H96">(SUM((E96=Data.!$C$9:$C$74)*(G96=Data.!$D$9:$D$74))=1)</f>
        <v>0</v>
      </c>
      <c r="I96" s="184"/>
      <c r="J96" s="185"/>
    </row>
    <row r="97" spans="3:10" ht="16" thickBot="1" x14ac:dyDescent="0.25">
      <c r="C97" s="250"/>
      <c r="D97" s="251"/>
      <c r="E97" s="23" t="str">
        <f>Data.!D133</f>
        <v>Gecontracteerd aansluitvermogen</v>
      </c>
      <c r="F97" s="23" t="s">
        <v>308</v>
      </c>
      <c r="G97" s="23" t="str">
        <f>Data.!E133</f>
        <v>630 kVA</v>
      </c>
      <c r="H97" s="110" t="b" cm="1">
        <f t="array" ref="H97">(SUM((E97=Data.!$C$9:$C$74)*(G97=Data.!$D$9:$D$74))=1)</f>
        <v>0</v>
      </c>
      <c r="I97" s="11"/>
      <c r="J97" s="186"/>
    </row>
    <row r="98" spans="3:10" ht="19" customHeight="1" x14ac:dyDescent="0.2">
      <c r="C98" s="248" t="s">
        <v>292</v>
      </c>
      <c r="D98" s="249"/>
      <c r="E98" s="115" t="str">
        <f>Data.!D165</f>
        <v>Gasopslag</v>
      </c>
      <c r="F98" s="115" t="s">
        <v>308</v>
      </c>
      <c r="G98" s="115" t="str">
        <f>Data.!E165</f>
        <v>Niet aanwezig</v>
      </c>
      <c r="H98" s="116" t="b" cm="1">
        <f t="array" ref="H98">(SUM((E98=Data.!$C$9:$C$74)*(G98=Data.!$D$9:$D$74))=1)</f>
        <v>0</v>
      </c>
      <c r="I98" s="195"/>
      <c r="J98" s="185"/>
    </row>
    <row r="99" spans="3:10" ht="15" customHeight="1" x14ac:dyDescent="0.2">
      <c r="C99" s="250"/>
      <c r="D99" s="251"/>
      <c r="E99" s="25" t="str">
        <f>Data.!D166</f>
        <v>Gasopslag</v>
      </c>
      <c r="F99" s="25" t="s">
        <v>308</v>
      </c>
      <c r="G99" s="23" t="str">
        <f>Data.!E166</f>
        <v>&lt; 2 % van gasproductie</v>
      </c>
      <c r="H99" s="110" t="b" cm="1">
        <f t="array" ref="H99">(SUM((E99=Data.!$C$9:$C$74)*(G99=Data.!$D$9:$D$74))=1)</f>
        <v>1</v>
      </c>
      <c r="I99" s="11"/>
      <c r="J99" s="186"/>
    </row>
    <row r="100" spans="3:10" ht="15" customHeight="1" x14ac:dyDescent="0.2">
      <c r="C100" s="250"/>
      <c r="D100" s="251"/>
      <c r="E100" s="23" t="str">
        <f>Data.!D167</f>
        <v>Gasopslag</v>
      </c>
      <c r="F100" s="23" t="s">
        <v>308</v>
      </c>
      <c r="G100" s="23" t="str">
        <f>Data.!E167</f>
        <v>2 - 5 % van gasproductie</v>
      </c>
      <c r="H100" s="110" t="b" cm="1">
        <f t="array" ref="H100">(SUM((E100=Data.!$C$9:$C$74)*(G100=Data.!$D$9:$D$74))=1)</f>
        <v>0</v>
      </c>
      <c r="I100" s="11"/>
      <c r="J100" s="186"/>
    </row>
    <row r="101" spans="3:10" ht="15" customHeight="1" x14ac:dyDescent="0.2">
      <c r="C101" s="250"/>
      <c r="D101" s="251"/>
      <c r="E101" s="23" t="str">
        <f>Data.!D168</f>
        <v>Gasopslag</v>
      </c>
      <c r="F101" s="23" t="s">
        <v>308</v>
      </c>
      <c r="G101" s="23" t="str">
        <f>Data.!E168</f>
        <v>&gt; 5 % van gasproductie</v>
      </c>
      <c r="H101" s="110" t="b" cm="1">
        <f t="array" ref="H101">(SUM((E101=Data.!$C$9:$C$74)*(G101=Data.!$D$9:$D$74))=1)</f>
        <v>0</v>
      </c>
      <c r="I101" s="11"/>
      <c r="J101" s="188"/>
    </row>
    <row r="102" spans="3:10" ht="15" customHeight="1" x14ac:dyDescent="0.2">
      <c r="C102" s="250"/>
      <c r="D102" s="251"/>
      <c r="E102" s="170" t="str">
        <f>Data.!I147</f>
        <v>Lokale vraag groengas  &lt; 5 km</v>
      </c>
      <c r="F102" s="170" t="s">
        <v>307</v>
      </c>
      <c r="G102" s="170" t="str">
        <f>Data.!J147</f>
        <v>Ja</v>
      </c>
      <c r="H102" s="173" t="b" cm="1">
        <f t="array" ref="H102">(SUM((E102=Data.!$C$9:$C$74)*(G102=Data.!$D$9:$D$74))=1)</f>
        <v>1</v>
      </c>
      <c r="I102" s="254" t="s">
        <v>304</v>
      </c>
      <c r="J102" s="237" t="s">
        <v>293</v>
      </c>
    </row>
    <row r="103" spans="3:10" ht="15" customHeight="1" x14ac:dyDescent="0.2">
      <c r="C103" s="250"/>
      <c r="D103" s="251"/>
      <c r="E103" s="162" t="str">
        <f>Data.!I149</f>
        <v>Lokale vraag biogas  &lt; 5 km</v>
      </c>
      <c r="F103" s="162" t="s">
        <v>307</v>
      </c>
      <c r="G103" s="162" t="str">
        <f>Data.!J149</f>
        <v>Ja</v>
      </c>
      <c r="H103" s="163" t="b" cm="1">
        <f t="array" ref="H103">(SUM((E103=Data.!$C$9:$C$74)*(G103=Data.!$D$9:$D$74))=1)</f>
        <v>1</v>
      </c>
      <c r="I103" s="242"/>
      <c r="J103" s="237"/>
    </row>
    <row r="104" spans="3:10" ht="15" customHeight="1" x14ac:dyDescent="0.2">
      <c r="C104" s="250"/>
      <c r="D104" s="251"/>
      <c r="E104" s="167" t="str">
        <f>Data.!D151</f>
        <v>Biogasproductie</v>
      </c>
      <c r="F104" s="167" t="s">
        <v>307</v>
      </c>
      <c r="G104" s="167" t="str">
        <f>Data.!E151</f>
        <v>2 - 4 miljoen m3</v>
      </c>
      <c r="H104" s="168" t="b" cm="1">
        <f t="array" ref="H104">(SUM((E104=Data.!$C$9:$C$74)*(G104=Data.!$D$9:$D$74))=1)</f>
        <v>1</v>
      </c>
      <c r="I104" s="239" t="s">
        <v>304</v>
      </c>
      <c r="J104" s="237"/>
    </row>
    <row r="105" spans="3:10" ht="16" customHeight="1" x14ac:dyDescent="0.2">
      <c r="C105" s="250"/>
      <c r="D105" s="251"/>
      <c r="E105" s="167" t="str">
        <f>Data.!D152</f>
        <v>Biogasproductie</v>
      </c>
      <c r="F105" s="167" t="s">
        <v>307</v>
      </c>
      <c r="G105" s="167" t="str">
        <f>Data.!E152</f>
        <v>&gt; 4 miljoen m3</v>
      </c>
      <c r="H105" s="168" t="b" cm="1">
        <f t="array" ref="H105">(SUM((E105=Data.!$C$9:$C$74)*(G105=Data.!$D$9:$D$74))=1)</f>
        <v>0</v>
      </c>
      <c r="I105" s="239"/>
      <c r="J105" s="237"/>
    </row>
    <row r="106" spans="3:10" x14ac:dyDescent="0.2">
      <c r="C106" s="250"/>
      <c r="D106" s="251"/>
      <c r="E106" s="167" t="str">
        <f>Data.!D155</f>
        <v>Groengasproductie</v>
      </c>
      <c r="F106" s="167" t="s">
        <v>307</v>
      </c>
      <c r="G106" s="167" t="str">
        <f>Data.!E155</f>
        <v>2 - 4 miljoen m3</v>
      </c>
      <c r="H106" s="168" t="b" cm="1">
        <f t="array" ref="H106">(SUM((E106=Data.!$C$9:$C$74)*(G106=Data.!$D$9:$D$74))=1)</f>
        <v>1</v>
      </c>
      <c r="I106" s="239"/>
      <c r="J106" s="237"/>
    </row>
    <row r="107" spans="3:10" ht="15" customHeight="1" thickBot="1" x14ac:dyDescent="0.25">
      <c r="C107" s="252"/>
      <c r="D107" s="253"/>
      <c r="E107" s="171" t="str">
        <f>Data.!D156</f>
        <v>Groengasproductie</v>
      </c>
      <c r="F107" s="167" t="s">
        <v>307</v>
      </c>
      <c r="G107" s="171" t="str">
        <f>Data.!E156</f>
        <v>&gt; 4 miljoen m3</v>
      </c>
      <c r="H107" s="169" t="b" cm="1">
        <f t="array" ref="H107">(SUM((E107=Data.!$C$9:$C$74)*(G107=Data.!$D$9:$D$74))=1)</f>
        <v>0</v>
      </c>
      <c r="I107" s="240"/>
      <c r="J107" s="238"/>
    </row>
    <row r="108" spans="3:10" ht="15" customHeight="1" x14ac:dyDescent="0.2">
      <c r="C108" s="248" t="s">
        <v>101</v>
      </c>
      <c r="D108" s="249"/>
      <c r="E108" s="160" t="str">
        <f>Data.!D155</f>
        <v>Groengasproductie</v>
      </c>
      <c r="F108" s="160" t="s">
        <v>307</v>
      </c>
      <c r="G108" s="160" t="str">
        <f>Data.!E155</f>
        <v>2 - 4 miljoen m3</v>
      </c>
      <c r="H108" s="161" t="b" cm="1">
        <f t="array" ref="H108">(SUM((E108=Data.!$C$9:$C$74)*(G108=Data.!$D$9:$D$74))=1)</f>
        <v>1</v>
      </c>
      <c r="I108" s="241" t="s">
        <v>304</v>
      </c>
      <c r="J108" s="245"/>
    </row>
    <row r="109" spans="3:10" ht="15" customHeight="1" x14ac:dyDescent="0.2">
      <c r="C109" s="250"/>
      <c r="D109" s="251"/>
      <c r="E109" s="162" t="str">
        <f>Data.!D156</f>
        <v>Groengasproductie</v>
      </c>
      <c r="F109" s="162" t="s">
        <v>307</v>
      </c>
      <c r="G109" s="162" t="str">
        <f>Data.!E156</f>
        <v>&gt; 4 miljoen m3</v>
      </c>
      <c r="H109" s="163" t="b" cm="1">
        <f t="array" ref="H109">(SUM((E109=Data.!$C$9:$C$74)*(G109=Data.!$D$9:$D$74))=1)</f>
        <v>0</v>
      </c>
      <c r="I109" s="242"/>
      <c r="J109" s="246"/>
    </row>
    <row r="110" spans="3:10" ht="15" customHeight="1" thickBot="1" x14ac:dyDescent="0.25">
      <c r="C110" s="252"/>
      <c r="D110" s="253"/>
      <c r="E110" s="131" t="str">
        <f>Data.!I145</f>
        <v>Lokale vraag bio-LNG/CNG</v>
      </c>
      <c r="F110" s="131" t="s">
        <v>308</v>
      </c>
      <c r="G110" s="109" t="str">
        <f>Data.!J145</f>
        <v>Ja</v>
      </c>
      <c r="H110" s="127" t="b" cm="1">
        <f t="array" ref="H110">(SUM((E110=Data.!$C$9:$C$74)*(G110=Data.!$D$9:$D$74))=1)</f>
        <v>1</v>
      </c>
      <c r="I110" s="197"/>
      <c r="J110" s="247"/>
    </row>
    <row r="111" spans="3:10" ht="15" customHeight="1" x14ac:dyDescent="0.2">
      <c r="C111" s="248" t="s">
        <v>302</v>
      </c>
      <c r="D111" s="249"/>
      <c r="E111" s="160" t="str">
        <f>Data.!D171</f>
        <v>WKK / Biogasketel</v>
      </c>
      <c r="F111" s="160" t="s">
        <v>307</v>
      </c>
      <c r="G111" s="160" t="str">
        <f>Data.!E171</f>
        <v>&lt; 1 MW</v>
      </c>
      <c r="H111" s="168" t="b" cm="1">
        <f t="array" ref="H111">(SUM((E111=Data.!$C$9:$C$74)*(G111=Data.!$D$9:$D$74))=1)</f>
        <v>0</v>
      </c>
      <c r="I111" s="241" t="s">
        <v>304</v>
      </c>
      <c r="J111" s="243" t="s">
        <v>304</v>
      </c>
    </row>
    <row r="112" spans="3:10" ht="15" customHeight="1" x14ac:dyDescent="0.2">
      <c r="C112" s="250"/>
      <c r="D112" s="251"/>
      <c r="E112" s="167" t="str">
        <f>Data.!D172</f>
        <v>WKK / Biogasketel</v>
      </c>
      <c r="F112" s="167" t="s">
        <v>307</v>
      </c>
      <c r="G112" s="167" t="str">
        <f>Data.!E172</f>
        <v>&gt; 1 MW</v>
      </c>
      <c r="H112" s="168" t="b" cm="1">
        <f t="array" ref="H112">(SUM((E112=Data.!$C$9:$C$74)*(G112=Data.!$D$9:$D$74))=1)</f>
        <v>1</v>
      </c>
      <c r="I112" s="239"/>
      <c r="J112" s="237"/>
    </row>
    <row r="113" spans="3:16" ht="15" customHeight="1" x14ac:dyDescent="0.2">
      <c r="C113" s="250"/>
      <c r="D113" s="251"/>
      <c r="E113" s="164" t="str">
        <f>Data.!D182</f>
        <v>Aquathermie?</v>
      </c>
      <c r="F113" s="164" t="s">
        <v>307</v>
      </c>
      <c r="G113" s="164" t="str">
        <f>Data.!E182</f>
        <v>Aanwezig</v>
      </c>
      <c r="H113" s="165" t="b" cm="1">
        <f t="array" ref="H113">(SUM((E113=Data.!$C$9:$C$74)*(G113=Data.!$D$9:$D$74))=1)</f>
        <v>1</v>
      </c>
      <c r="I113" s="172" t="s">
        <v>304</v>
      </c>
      <c r="J113" s="244"/>
    </row>
    <row r="114" spans="3:16" ht="16" customHeight="1" thickBot="1" x14ac:dyDescent="0.25">
      <c r="C114" s="252"/>
      <c r="D114" s="253"/>
      <c r="E114" s="131" t="str">
        <f>Data.!D183</f>
        <v>Uitkoppeling gerealiseerd?</v>
      </c>
      <c r="F114" s="131" t="s">
        <v>308</v>
      </c>
      <c r="G114" s="131" t="str">
        <f>Data.!E184</f>
        <v>Ja</v>
      </c>
      <c r="H114" s="137" t="b" cm="1">
        <f t="array" ref="H114">(SUM((E114=Data.!$C$9:$C$74)*(G114=Data.!$D$9:$D$74))=1)</f>
        <v>1</v>
      </c>
      <c r="I114" s="197"/>
      <c r="J114" s="187"/>
    </row>
    <row r="115" spans="3:16" ht="15" customHeight="1" x14ac:dyDescent="0.2">
      <c r="C115" s="250" t="s">
        <v>19</v>
      </c>
      <c r="D115" s="251"/>
      <c r="E115" s="160" t="str">
        <f>Data.!D171</f>
        <v>WKK / Biogasketel</v>
      </c>
      <c r="F115" s="160" t="s">
        <v>307</v>
      </c>
      <c r="G115" s="160" t="str">
        <f>Data.!E171</f>
        <v>&lt; 1 MW</v>
      </c>
      <c r="H115" s="161" t="b" cm="1">
        <f t="array" ref="H115">(SUM((E115=Data.!$C$9:$C$74)*(G115=Data.!$D$9:$D$74))=1)</f>
        <v>0</v>
      </c>
      <c r="I115" s="241" t="s">
        <v>304</v>
      </c>
      <c r="J115" s="243" t="s">
        <v>293</v>
      </c>
    </row>
    <row r="116" spans="3:16" ht="15" customHeight="1" x14ac:dyDescent="0.2">
      <c r="C116" s="250"/>
      <c r="D116" s="251"/>
      <c r="E116" s="162" t="str">
        <f>Data.!D172</f>
        <v>WKK / Biogasketel</v>
      </c>
      <c r="F116" s="162" t="s">
        <v>307</v>
      </c>
      <c r="G116" s="162" t="str">
        <f>Data.!E172</f>
        <v>&gt; 1 MW</v>
      </c>
      <c r="H116" s="163" t="b" cm="1">
        <f t="array" ref="H116">(SUM((E116=Data.!$C$9:$C$74)*(G116=Data.!$D$9:$D$74))=1)</f>
        <v>1</v>
      </c>
      <c r="I116" s="242"/>
      <c r="J116" s="237"/>
    </row>
    <row r="117" spans="3:16" ht="15" customHeight="1" x14ac:dyDescent="0.2">
      <c r="C117" s="250"/>
      <c r="D117" s="251"/>
      <c r="E117" s="23" t="str">
        <f>Data.!D182</f>
        <v>Aquathermie?</v>
      </c>
      <c r="F117" s="23" t="s">
        <v>308</v>
      </c>
      <c r="G117" s="23" t="str">
        <f>Data.!E182</f>
        <v>Aanwezig</v>
      </c>
      <c r="H117" s="110" t="b" cm="1">
        <f t="array" ref="H117">(SUM((E117=Data.!$C$9:$C$74)*(G117=Data.!$D$9:$D$74))=1)</f>
        <v>1</v>
      </c>
      <c r="I117" s="198"/>
      <c r="J117" s="237"/>
    </row>
    <row r="118" spans="3:16" ht="15" customHeight="1" x14ac:dyDescent="0.2">
      <c r="C118" s="250"/>
      <c r="D118" s="251"/>
      <c r="E118" s="23" t="str">
        <f>Data.!I160</f>
        <v>Lokale warmte-opwek &lt; 2 km</v>
      </c>
      <c r="F118" t="s">
        <v>308</v>
      </c>
      <c r="G118" s="23" t="str">
        <f>Data.!J160</f>
        <v>50 - 100 GJ</v>
      </c>
      <c r="H118" s="110" t="b" cm="1">
        <f t="array" ref="H118">(SUM((E118=Data.!$C$9:$C$74)*(G118=Data.!$D$9:$D$74))=1)</f>
        <v>0</v>
      </c>
      <c r="I118" s="199"/>
      <c r="J118" s="237"/>
    </row>
    <row r="119" spans="3:16" ht="15" customHeight="1" x14ac:dyDescent="0.2">
      <c r="C119" s="250"/>
      <c r="D119" s="251"/>
      <c r="E119" s="23" t="str">
        <f>Data.!I161</f>
        <v>Lokale warmte-opwek &lt; 2 km</v>
      </c>
      <c r="F119" t="s">
        <v>308</v>
      </c>
      <c r="G119" s="23" t="str">
        <f>Data.!J161</f>
        <v>&gt; 100 GJ</v>
      </c>
      <c r="H119" s="110" t="b" cm="1">
        <f t="array" ref="H119">(SUM((E119=Data.!$C$9:$C$74)*(G119=Data.!$D$9:$D$74))=1)</f>
        <v>1</v>
      </c>
      <c r="I119" s="200"/>
      <c r="J119" s="237"/>
    </row>
    <row r="120" spans="3:16" ht="15" customHeight="1" x14ac:dyDescent="0.2">
      <c r="C120" s="250"/>
      <c r="D120" s="251"/>
      <c r="E120" s="164" t="str">
        <f>Data.!D184</f>
        <v>Uitkoppeling gerealiseerd?</v>
      </c>
      <c r="F120" s="164" t="s">
        <v>307</v>
      </c>
      <c r="G120" s="164" t="str">
        <f>Data.!E184</f>
        <v>Ja</v>
      </c>
      <c r="H120" s="165" t="b" cm="1">
        <f t="array" ref="H120">(SUM((E120=Data.!$C$9:$C$74)*(G120=Data.!$D$9:$D$74))=1)</f>
        <v>1</v>
      </c>
      <c r="I120" s="166"/>
      <c r="J120" s="237"/>
    </row>
    <row r="121" spans="3:16" ht="16" customHeight="1" x14ac:dyDescent="0.2">
      <c r="C121" s="250"/>
      <c r="D121" s="251"/>
      <c r="E121" s="167" t="str">
        <f>Data.!I156</f>
        <v>Lokale warmtevraag &lt; 2 km</v>
      </c>
      <c r="F121" s="167" t="s">
        <v>307</v>
      </c>
      <c r="G121" s="167" t="str">
        <f>Data.!J156</f>
        <v>50 - 100 TJ</v>
      </c>
      <c r="H121" s="168" t="b" cm="1">
        <f t="array" ref="H121">(SUM((E121=Data.!$C$9:$C$74)*(G121=Data.!$D$9:$D$74))=1)</f>
        <v>1</v>
      </c>
      <c r="I121" s="239" t="s">
        <v>304</v>
      </c>
      <c r="J121" s="237"/>
    </row>
    <row r="122" spans="3:16" ht="19" customHeight="1" thickBot="1" x14ac:dyDescent="0.25">
      <c r="C122" s="252"/>
      <c r="D122" s="253"/>
      <c r="E122" s="167" t="str">
        <f>Data.!I157</f>
        <v>Lokale warmtevraag &lt; 2 km</v>
      </c>
      <c r="F122" s="167" t="s">
        <v>307</v>
      </c>
      <c r="G122" s="167" t="str">
        <f>Data.!J157</f>
        <v>&gt; 100 TJ</v>
      </c>
      <c r="H122" s="169" t="b" cm="1">
        <f t="array" ref="H122">(SUM((E122=Data.!$C$9:$C$74)*(G122=Data.!$D$9:$D$74))=1)</f>
        <v>0</v>
      </c>
      <c r="I122" s="240"/>
      <c r="J122" s="238"/>
    </row>
    <row r="123" spans="3:16" x14ac:dyDescent="0.2">
      <c r="C123" s="248" t="s">
        <v>99</v>
      </c>
      <c r="D123" s="249"/>
      <c r="E123" s="115" t="str">
        <f>Data.!I165</f>
        <v>Waterstoftankstation  &lt; 20 km</v>
      </c>
      <c r="F123" s="115" t="s">
        <v>308</v>
      </c>
      <c r="G123" s="115" t="str">
        <f>Data.!J165</f>
        <v>Ja</v>
      </c>
      <c r="H123" s="116" t="b" cm="1">
        <f t="array" ref="H123">(SUM((E123=Data.!$C$9:$C$74)*(G123=Data.!$D$9:$D$74))=1)</f>
        <v>1</v>
      </c>
      <c r="I123" s="195"/>
      <c r="J123" s="185"/>
    </row>
    <row r="124" spans="3:16" x14ac:dyDescent="0.2">
      <c r="C124" s="250"/>
      <c r="D124" s="251"/>
      <c r="E124" s="23" t="str">
        <f>Data.!I167</f>
        <v>Waterstofwijk  &lt; 5 km</v>
      </c>
      <c r="F124" s="23" t="s">
        <v>308</v>
      </c>
      <c r="G124" s="23" t="str">
        <f>Data.!J167</f>
        <v>Ja</v>
      </c>
      <c r="H124" s="110" t="b" cm="1">
        <f t="array" ref="H124">(SUM((E124=Data.!$C$9:$C$74)*(G124=Data.!$D$9:$D$74))=1)</f>
        <v>1</v>
      </c>
      <c r="I124" s="11"/>
      <c r="J124" s="186"/>
    </row>
    <row r="125" spans="3:16" x14ac:dyDescent="0.2">
      <c r="C125" s="250"/>
      <c r="D125" s="251"/>
      <c r="E125" s="23" t="str">
        <f>Data.!I169</f>
        <v>Industriële vraag &lt; 5 km</v>
      </c>
      <c r="F125" s="23" t="s">
        <v>308</v>
      </c>
      <c r="G125" s="23" t="str">
        <f>Data.!J169</f>
        <v>Ja</v>
      </c>
      <c r="H125" s="110" t="b" cm="1">
        <f t="array" ref="H125">(SUM((E125=Data.!$C$9:$C$74)*(G125=Data.!$D$9:$D$74))=1)</f>
        <v>1</v>
      </c>
      <c r="I125" s="11"/>
      <c r="J125" s="186"/>
    </row>
    <row r="126" spans="3:16" x14ac:dyDescent="0.2">
      <c r="C126" s="250"/>
      <c r="D126" s="251"/>
      <c r="E126" s="23" t="str">
        <f>Data.!I171</f>
        <v>Binnen 5 km van backbone</v>
      </c>
      <c r="F126" s="23" t="s">
        <v>308</v>
      </c>
      <c r="G126" s="23" t="str">
        <f>Data.!J171</f>
        <v>Ja</v>
      </c>
      <c r="H126" s="110" t="b" cm="1">
        <f t="array" ref="H126">(SUM((E126=Data.!$C$9:$C$74)*(G126=Data.!$D$9:$D$74))=1)</f>
        <v>1</v>
      </c>
      <c r="I126" s="11"/>
      <c r="J126" s="186"/>
    </row>
    <row r="127" spans="3:16" x14ac:dyDescent="0.2">
      <c r="C127" s="250"/>
      <c r="D127" s="251"/>
      <c r="E127" s="23" t="str">
        <f>Data.!I174</f>
        <v>Overige waterstofvraag</v>
      </c>
      <c r="F127" s="23" t="s">
        <v>308</v>
      </c>
      <c r="G127" s="23" t="str">
        <f>Data.!J174</f>
        <v>Ja, &lt; 10 km</v>
      </c>
      <c r="H127" s="110" t="b" cm="1">
        <f t="array" ref="H127">(SUM((E127=Data.!$C$9:$C$74)*(G127=Data.!$D$9:$D$74))=1)</f>
        <v>1</v>
      </c>
      <c r="I127" s="11"/>
      <c r="J127" s="186"/>
    </row>
    <row r="128" spans="3:16" x14ac:dyDescent="0.2">
      <c r="C128" s="250"/>
      <c r="D128" s="251"/>
      <c r="E128" s="23" t="str">
        <f>Data.!D188</f>
        <v>Fossiele brandstof in zware voertuigen</v>
      </c>
      <c r="F128" s="23" t="s">
        <v>308</v>
      </c>
      <c r="G128" s="23" t="str">
        <f>Data.!E188</f>
        <v>&gt; 10 zware dieselvoertuigen</v>
      </c>
      <c r="H128" s="110" t="b" cm="1">
        <f t="array" ref="H128">(SUM((E128=Data.!$C$9:$C$74)*(G128=Data.!$D$9:$D$74))=1)</f>
        <v>1</v>
      </c>
      <c r="I128" s="11"/>
      <c r="J128" s="186"/>
      <c r="P128" s="23"/>
    </row>
    <row r="129" spans="3:10" x14ac:dyDescent="0.2">
      <c r="C129" s="250"/>
      <c r="D129" s="251"/>
      <c r="E129" s="23" t="str">
        <f>Data.!D190</f>
        <v>Overige vraag naar waterstof</v>
      </c>
      <c r="F129" s="23" t="s">
        <v>308</v>
      </c>
      <c r="G129" s="23" t="str">
        <f>Data.!E190</f>
        <v>&lt; 50 ton waterstof</v>
      </c>
      <c r="H129" s="110" t="b" cm="1">
        <f t="array" ref="H129">(SUM((E129=Data.!$C$9:$C$74)*(G129=Data.!$D$9:$D$74))=1)</f>
        <v>1</v>
      </c>
      <c r="I129" s="11"/>
      <c r="J129" s="186"/>
    </row>
    <row r="130" spans="3:10" x14ac:dyDescent="0.2">
      <c r="C130" s="250"/>
      <c r="D130" s="251"/>
      <c r="E130" s="23" t="str">
        <f>Data.!D191</f>
        <v>Overige vraag naar waterstof</v>
      </c>
      <c r="F130" s="23" t="s">
        <v>308</v>
      </c>
      <c r="G130" s="23" t="str">
        <f>Data.!E191</f>
        <v>&gt; 50 ton waterstof</v>
      </c>
      <c r="H130" s="110" t="b" cm="1">
        <f t="array" ref="H130">(SUM((E130=Data.!$C$9:$C$74)*(G130=Data.!$D$9:$D$74))=1)</f>
        <v>0</v>
      </c>
      <c r="I130" s="11"/>
      <c r="J130" s="186"/>
    </row>
    <row r="131" spans="3:10" x14ac:dyDescent="0.2">
      <c r="C131" s="250"/>
      <c r="D131" s="251"/>
      <c r="E131" s="170" t="str">
        <f>Data.!I125</f>
        <v>Capaciteitscongestie</v>
      </c>
      <c r="F131" s="170" t="s">
        <v>307</v>
      </c>
      <c r="G131" s="170" t="str">
        <f>Data.!J125</f>
        <v>Nee</v>
      </c>
      <c r="H131" s="173" t="b" cm="1">
        <f t="array" ref="H131">(SUM((E131=Data.!$C$9:$C$74)*(G131=Data.!$D$9:$D$74))=1)</f>
        <v>0</v>
      </c>
      <c r="I131" s="254" t="s">
        <v>304</v>
      </c>
      <c r="J131" s="186"/>
    </row>
    <row r="132" spans="3:10" x14ac:dyDescent="0.2">
      <c r="C132" s="250"/>
      <c r="D132" s="251"/>
      <c r="E132" s="162" t="str">
        <f>Data.!I136</f>
        <v>Duurzame opwek aanwezig &lt; 5 km</v>
      </c>
      <c r="F132" s="162" t="s">
        <v>307</v>
      </c>
      <c r="G132" s="162" t="str">
        <f>Data.!J136</f>
        <v>&gt; 10 MW</v>
      </c>
      <c r="H132" s="163" t="b" cm="1">
        <f t="array" ref="H132">(SUM((E132=Data.!$C$9:$C$74)*(G132=Data.!$D$9:$D$74))=1)</f>
        <v>1</v>
      </c>
      <c r="I132" s="242"/>
      <c r="J132" s="186"/>
    </row>
    <row r="133" spans="3:10" x14ac:dyDescent="0.2">
      <c r="C133" s="250"/>
      <c r="D133" s="251"/>
      <c r="E133" s="25" t="str">
        <f>Data.!D139</f>
        <v>Piekvebruik</v>
      </c>
      <c r="F133" s="25" t="s">
        <v>307</v>
      </c>
      <c r="G133" s="25" t="str">
        <f>Data.!E139</f>
        <v>&lt; 50% van aansluiting</v>
      </c>
      <c r="H133" s="136" t="b" cm="1">
        <f t="array" ref="H133">(SUM((E133=Data.!$C$9:$C$74)*(G133=Data.!$D$9:$D$74))=1)</f>
        <v>0</v>
      </c>
      <c r="I133" s="11"/>
      <c r="J133" s="186"/>
    </row>
    <row r="134" spans="3:10" ht="19" customHeight="1" x14ac:dyDescent="0.2">
      <c r="C134" s="250"/>
      <c r="D134" s="251"/>
      <c r="E134" s="23" t="str">
        <f>Data.!D193</f>
        <v>Bellenbeluchting</v>
      </c>
      <c r="F134" s="23" t="s">
        <v>308</v>
      </c>
      <c r="G134" s="23" t="str">
        <f>Data.!E193</f>
        <v>Oppervlakte beluchting (overstap wel mogelijk)</v>
      </c>
      <c r="H134" s="110" t="b" cm="1">
        <f t="array" ref="H134">(SUM((E134=Data.!$C$9:$C$74)*(G134=Data.!$D$9:$D$74))=1)</f>
        <v>0</v>
      </c>
      <c r="I134" s="11"/>
      <c r="J134" s="186"/>
    </row>
    <row r="135" spans="3:10" x14ac:dyDescent="0.2">
      <c r="C135" s="250"/>
      <c r="D135" s="251"/>
      <c r="E135" s="23" t="str">
        <f>Data.!D194</f>
        <v>Bellenbeluchting</v>
      </c>
      <c r="F135" s="23" t="s">
        <v>308</v>
      </c>
      <c r="G135" s="23" t="str">
        <f>Data.!E194</f>
        <v>Bellen-beluchting</v>
      </c>
      <c r="H135" s="110" t="b" cm="1">
        <f t="array" ref="H135">(SUM((E135=Data.!$C$9:$C$74)*(G135=Data.!$D$9:$D$74))=1)</f>
        <v>1</v>
      </c>
      <c r="I135" s="11"/>
      <c r="J135" s="186"/>
    </row>
    <row r="136" spans="3:10" x14ac:dyDescent="0.2">
      <c r="C136" s="250"/>
      <c r="D136" s="251"/>
      <c r="E136" s="23" t="str">
        <f>Data.!D196</f>
        <v>Zuurstofvraag</v>
      </c>
      <c r="F136" s="23" t="s">
        <v>308</v>
      </c>
      <c r="G136" s="23" t="str">
        <f>Data.!E196</f>
        <v>2.000 - 4.000 ton O2</v>
      </c>
      <c r="H136" s="110" t="b" cm="1">
        <f t="array" ref="H136">(SUM((E136=Data.!$C$9:$C$74)*(G136=Data.!$D$9:$D$74))=1)</f>
        <v>0</v>
      </c>
      <c r="I136" s="11"/>
      <c r="J136" s="186"/>
    </row>
    <row r="137" spans="3:10" ht="16" thickBot="1" x14ac:dyDescent="0.25">
      <c r="C137" s="252"/>
      <c r="D137" s="253"/>
      <c r="E137" s="109" t="str">
        <f>Data.!D197</f>
        <v>Zuurstofvraag</v>
      </c>
      <c r="F137" s="109" t="s">
        <v>308</v>
      </c>
      <c r="G137" s="109" t="str">
        <f>Data.!E197</f>
        <v>&gt; 4.000 ton O2</v>
      </c>
      <c r="H137" s="127" t="b" cm="1">
        <f t="array" ref="H137">(SUM((E137=Data.!$C$9:$C$74)*(G137=Data.!$D$9:$D$74))=1)</f>
        <v>1</v>
      </c>
      <c r="I137" s="197"/>
      <c r="J137" s="187"/>
    </row>
    <row r="138" spans="3:10" ht="19" x14ac:dyDescent="0.2">
      <c r="C138" s="74"/>
    </row>
    <row r="142" spans="3:10" ht="15" customHeight="1" x14ac:dyDescent="0.2"/>
    <row r="144" spans="3:10" ht="19" customHeight="1" x14ac:dyDescent="0.2"/>
    <row r="146" ht="19" customHeight="1" x14ac:dyDescent="0.2"/>
    <row r="147" ht="19" customHeight="1" x14ac:dyDescent="0.2"/>
    <row r="148" ht="19" customHeight="1" x14ac:dyDescent="0.2"/>
    <row r="149" ht="19" customHeight="1" x14ac:dyDescent="0.2"/>
    <row r="150" ht="19" customHeight="1" x14ac:dyDescent="0.2"/>
    <row r="151" ht="19" customHeight="1" x14ac:dyDescent="0.2"/>
    <row r="152" ht="19" customHeight="1" x14ac:dyDescent="0.2"/>
    <row r="153" ht="15" customHeight="1" x14ac:dyDescent="0.2"/>
    <row r="154" ht="19" customHeight="1" x14ac:dyDescent="0.2"/>
    <row r="155" ht="19" customHeight="1" x14ac:dyDescent="0.2"/>
    <row r="156" ht="19" customHeight="1" x14ac:dyDescent="0.2"/>
    <row r="157" ht="15" customHeight="1" x14ac:dyDescent="0.2"/>
    <row r="158" ht="19" customHeight="1" x14ac:dyDescent="0.2"/>
    <row r="159" ht="19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6" customHeight="1" x14ac:dyDescent="0.2"/>
  </sheetData>
  <mergeCells count="37">
    <mergeCell ref="O62:O63"/>
    <mergeCell ref="AA62:AG63"/>
    <mergeCell ref="AH62:AH63"/>
    <mergeCell ref="AI62:AK63"/>
    <mergeCell ref="G61:N63"/>
    <mergeCell ref="C81:D86"/>
    <mergeCell ref="I83:I84"/>
    <mergeCell ref="I85:I86"/>
    <mergeCell ref="I102:I103"/>
    <mergeCell ref="E61:E63"/>
    <mergeCell ref="C94:D95"/>
    <mergeCell ref="I68:I69"/>
    <mergeCell ref="I75:I76"/>
    <mergeCell ref="C98:D107"/>
    <mergeCell ref="C96:D97"/>
    <mergeCell ref="C68:D74"/>
    <mergeCell ref="C75:D80"/>
    <mergeCell ref="C87:D93"/>
    <mergeCell ref="C67:D67"/>
    <mergeCell ref="J111:J113"/>
    <mergeCell ref="J108:J110"/>
    <mergeCell ref="J115:J122"/>
    <mergeCell ref="C123:D137"/>
    <mergeCell ref="I87:I88"/>
    <mergeCell ref="I89:I90"/>
    <mergeCell ref="C111:D114"/>
    <mergeCell ref="I111:I112"/>
    <mergeCell ref="I115:I116"/>
    <mergeCell ref="I121:I122"/>
    <mergeCell ref="I131:I132"/>
    <mergeCell ref="C108:D110"/>
    <mergeCell ref="C115:D122"/>
    <mergeCell ref="J83:J86"/>
    <mergeCell ref="I104:I107"/>
    <mergeCell ref="J102:J107"/>
    <mergeCell ref="I108:I109"/>
    <mergeCell ref="J87:J90"/>
  </mergeCells>
  <conditionalFormatting sqref="H68:H137">
    <cfRule type="beginsWith" dxfId="3" priority="2" operator="beginsWith" text="W">
      <formula>LEFT(H68,LEN("W"))="W"</formula>
    </cfRule>
    <cfRule type="beginsWith" dxfId="2" priority="3" operator="beginsWith" text="O">
      <formula>LEFT(H68,LEN("O"))="O"</formula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EEB43E3-431C-EA4B-B40B-031AB73D29C8}">
            <xm:f>AND(Data.!$E$10&gt;=5,Data.!$E$14&gt;=5)</xm:f>
            <x14:dxf>
              <fill>
                <patternFill>
                  <bgColor rgb="FF66CD75"/>
                </patternFill>
              </fill>
            </x14:dxf>
          </x14:cfRule>
          <x14:cfRule type="expression" priority="9" id="{35CAB71B-50DB-DD47-A955-CA51922E70AA}">
            <xm:f>AND(Data.!$E$10&lt;5,Data.!$E$14&gt;=5)</xm:f>
            <x14:dxf>
              <fill>
                <patternFill>
                  <bgColor rgb="FFFFC000"/>
                </patternFill>
              </fill>
            </x14:dxf>
          </x14:cfRule>
          <xm:sqref>O40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C8E33C3C934B469A55A93ABAD11225" ma:contentTypeVersion="13" ma:contentTypeDescription="Een nieuw document maken." ma:contentTypeScope="" ma:versionID="5e26eda632fae7d940a6fb49b793dae1">
  <xsd:schema xmlns:xsd="http://www.w3.org/2001/XMLSchema" xmlns:xs="http://www.w3.org/2001/XMLSchema" xmlns:p="http://schemas.microsoft.com/office/2006/metadata/properties" xmlns:ns2="4fa77706-5d31-4af4-9410-dca3d5f923b4" xmlns:ns3="d07bf433-a83c-4cde-95b6-6d554e5bd08f" targetNamespace="http://schemas.microsoft.com/office/2006/metadata/properties" ma:root="true" ma:fieldsID="3ef2ffdea6826abdbb767f6ca3ce3fcf" ns2:_="" ns3:_="">
    <xsd:import namespace="4fa77706-5d31-4af4-9410-dca3d5f923b4"/>
    <xsd:import namespace="d07bf433-a83c-4cde-95b6-6d554e5bd0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7706-5d31-4af4-9410-dca3d5f923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f3273070-6836-44e0-b912-0c96767b0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bf433-a83c-4cde-95b6-6d554e5bd08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ae120b-3144-433c-b1e7-d938776f9214}" ma:internalName="TaxCatchAll" ma:showField="CatchAllData" ma:web="d07bf433-a83c-4cde-95b6-6d554e5bd0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bf433-a83c-4cde-95b6-6d554e5bd08f" xsi:nil="true"/>
    <lcf76f155ced4ddcb4097134ff3c332f xmlns="4fa77706-5d31-4af4-9410-dca3d5f923b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88AABB-F389-4BFA-A9A7-49C36D7ADC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69962B-D9DF-4FB0-9570-EB71D189E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77706-5d31-4af4-9410-dca3d5f923b4"/>
    <ds:schemaRef ds:uri="d07bf433-a83c-4cde-95b6-6d554e5bd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2CD2F7-1025-4479-A2FE-488FBDD68CC4}">
  <ds:schemaRefs>
    <ds:schemaRef ds:uri="http://purl.org/dc/elements/1.1/"/>
    <ds:schemaRef ds:uri="http://purl.org/dc/dcmitype/"/>
    <ds:schemaRef ds:uri="http://schemas.microsoft.com/office/infopath/2007/PartnerControls"/>
    <ds:schemaRef ds:uri="d07bf433-a83c-4cde-95b6-6d554e5bd08f"/>
    <ds:schemaRef ds:uri="http://schemas.microsoft.com/office/2006/documentManagement/types"/>
    <ds:schemaRef ds:uri="4fa77706-5d31-4af4-9410-dca3d5f923b4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Data.</vt:lpstr>
      <vt:lpstr>Input</vt:lpstr>
      <vt:lpstr>Situatieschets</vt:lpstr>
      <vt:lpstr>Beslistabel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 Mohr</dc:creator>
  <cp:keywords/>
  <dc:description/>
  <cp:lastModifiedBy>Jeroen Jansen | Repowered</cp:lastModifiedBy>
  <cp:revision/>
  <dcterms:created xsi:type="dcterms:W3CDTF">2013-12-12T13:34:49Z</dcterms:created>
  <dcterms:modified xsi:type="dcterms:W3CDTF">2022-10-14T09:09:38Z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0x010100F0C8E33C3C934B469A55A93ABAD11225</vt:lpwstr>
  </property>
  <property fmtid="{D5CDD505-2E9C-101B-9397-08002B2CF9AE}" pid="3" name="MediaServiceImageTags">
    <vt:lpwstr/>
  </property>
</Properties>
</file>